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<sst xmlns="http://schemas.openxmlformats.org/spreadsheetml/2006/main" count="127" uniqueCount="124">
  <si>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</si>
  <si>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</si>
  <si>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</si>
  <si>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</si>
  <si>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</si>
  <si>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</si>
  <si>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</si>
  <si>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</si>
  <si>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</si>
  <si>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</si>
  <si>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</si>
  <si>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</si>
  <si>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</si>
  <si>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</si>
  <si>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</si>
  <si>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</si>
  <si>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</si>
  <si>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</si>
  <si>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</si>
  <si>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</si>
  <si>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</si>
  <si>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</si>
  <si>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</si>
  <si>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</si>
  <si>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</si>
  <si>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</si>
  <si>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</si>
  <si>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</si>
  <si>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</si>
  <si>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</si>
  <si>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</si>
  <si>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</si>
  <si>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</si>
  <si>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</si>
  <si>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</si>
  <si>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</si>
  <si>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</si>
  <si>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</si>
  <si>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</si>
  <si>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</si>
  <si>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</si>
  <si>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</si>
  <si>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</si>
  <si>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</si>
  <si>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</si>
  <si>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</si>
  <si>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</si>
  <si>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</si>
  <si>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</si>
  <si>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</si>
  <si>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</si>
  <si>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</si>
  <si>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</si>
  <si>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</si>
  <si>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</si>
  <si>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</si>
  <si>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</si>
  <si>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</si>
  <si>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</si>
  <si>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</si>
  <si>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</si>
  <si>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</si>
  <si>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</si>
  <si>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</si>
  <si>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</si>
  <si>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</si>
  <si>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</si>
  <si>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</si>
  <si>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</si>
  <si>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</si>
  <si>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</si>
  <si>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</si>
  <si>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</si>
  <si>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</si>
  <si>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</si>
  <si>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</si>
  <si>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</si>
  <si>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</si>
  <si>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</si>
  <si>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</si>
  <si>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</si>
  <si>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</si>
  <si>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</si>
  <si>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</si>
  <si>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</si>
  <si>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</si>
  <si>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</si>
  <si>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</si>
  <si>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</si>
  <si>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</si>
  <si>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</si>
  <si>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</si>
  <si>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</si>
  <si>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</si>
  <si>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</si>
  <si>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</si>
  <si>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</si>
  <si>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</si>
  <si>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</si>
  <si>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</si>
  <si>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</si>
  <si>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</si>
  <si>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</si>
  <si>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</si>
  <si>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</si>
  <si>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</si>
  <si>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</si>
  <si>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</si>
  <si>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</si>
  <si>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</si>
  <si>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</si>
  <si>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</si>
  <si>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</si>
  <si>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</si>
  <si>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</si>
  <si>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</si>
  <si>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</si>
  <si>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</si>
  <si>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</si>
  <si>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</si>
  <si>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Desarrollo y Formación Social del Estado de Campeche (a)</t>
  </si>
  <si>
    <t>Al 31 de diciembre de 2023 y al 31 de Marzo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</si>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</sst>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1</xdr:row>
      <xdr:rowOff>38100</xdr:rowOff>
    </xdr:from>
    <xdr:to>
      <xdr:col>6</xdr:col>
      <xdr:colOff>923925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20955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86</xdr:row>
      <xdr:rowOff>180975</xdr:rowOff>
    </xdr:from>
    <xdr:to>
      <xdr:col>4</xdr:col>
      <xdr:colOff>3952875</xdr:colOff>
      <xdr:row>96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6040100"/>
          <a:ext cx="8210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3" activePane="bottomLeft" state="frozen"/>
      <selection pane="topLeft" activeCell="A1" sqref="A1"/>
      <selection pane="bottomLeft" activeCell="E100" sqref="E10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1258707.69</v>
      </c>
      <c r="D9" s="9">
        <f>SUM(D10:D16)</f>
        <v>965967.88</v>
      </c>
      <c r="E9" s="11" t="s">
        <v>8</v>
      </c>
      <c r="F9" s="9">
        <f>SUM(F10:F18)</f>
        <v>148052.35</v>
      </c>
      <c r="G9" s="9">
        <f>SUM(G10:G18)</f>
        <v>202577.75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1258707.69</v>
      </c>
      <c r="D11" s="9">
        <v>965967.88</v>
      </c>
      <c r="E11" s="13" t="s">
        <v>12</v>
      </c>
      <c r="F11" s="9">
        <v>4092.1</v>
      </c>
      <c r="G11" s="9">
        <v>36114.37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134628.03</v>
      </c>
      <c r="G16" s="9">
        <v>157131.16</v>
      </c>
    </row>
    <row r="17" spans="2:7" ht="12.75">
      <c r="B17" s="10" t="s">
        <v>23</v>
      </c>
      <c r="C17" s="9">
        <f>SUM(C18:C24)</f>
        <v>802944.5399999999</v>
      </c>
      <c r="D17" s="9">
        <f>SUM(D18:D24)</f>
        <v>796243.5599999999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9332.22</v>
      </c>
      <c r="G18" s="9">
        <v>9332.22</v>
      </c>
    </row>
    <row r="19" spans="2:7" ht="12.75">
      <c r="B19" s="12" t="s">
        <v>27</v>
      </c>
      <c r="C19" s="9">
        <v>785869.84</v>
      </c>
      <c r="D19" s="9">
        <v>785869.84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17074.7</v>
      </c>
      <c r="D20" s="9">
        <v>10373.72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2061652.23</v>
      </c>
      <c r="D47" s="9">
        <f>D9+D17+D25+D31+D37+D38+D41</f>
        <v>1762211.44</v>
      </c>
      <c r="E47" s="8" t="s">
        <v>82</v>
      </c>
      <c r="F47" s="9">
        <f>F9+F19+F23+F26+F27+F31+F38+F42</f>
        <v>148052.35</v>
      </c>
      <c r="G47" s="9">
        <f>G9+G19+G23+G26+G27+G31+G38+G42</f>
        <v>202577.75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4166010.35</v>
      </c>
      <c r="D53" s="9">
        <v>4150210.35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64372</v>
      </c>
      <c r="D54" s="9">
        <v>64372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-3812615.73</v>
      </c>
      <c r="D55" s="9">
        <v>-3812615.73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148052.35</v>
      </c>
      <c r="G59" s="9">
        <f>G47+G57</f>
        <v>202577.75</v>
      </c>
    </row>
    <row r="60" spans="2:7" ht="25.5">
      <c r="B60" s="6" t="s">
        <v>102</v>
      </c>
      <c r="C60" s="9">
        <f>SUM(C50:C58)</f>
        <v>417766.61999999965</v>
      </c>
      <c r="D60" s="9">
        <f>SUM(D50:D58)</f>
        <v>401966.61999999965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2479418.8499999996</v>
      </c>
      <c r="D62" s="9">
        <f>D47+D60</f>
        <v>2164178.0599999996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783133.8</v>
      </c>
      <c r="G63" s="9">
        <f>SUM(G64:G66)</f>
        <v>783133.8</v>
      </c>
    </row>
    <row r="64" spans="2:7" ht="12.75">
      <c r="B64" s="10"/>
      <c r="C64" s="9"/>
      <c r="D64" s="9"/>
      <c r="E64" s="11" t="s">
        <v>106</v>
      </c>
      <c r="F64" s="9">
        <v>46133.8</v>
      </c>
      <c r="G64" s="9">
        <v>46133.8</v>
      </c>
    </row>
    <row r="65" spans="2:7" ht="12.75">
      <c r="B65" s="10"/>
      <c r="C65" s="9"/>
      <c r="D65" s="9"/>
      <c r="E65" s="11" t="s">
        <v>107</v>
      </c>
      <c r="F65" s="9">
        <v>737000</v>
      </c>
      <c r="G65" s="9">
        <v>737000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1548232.7</v>
      </c>
      <c r="G68" s="9">
        <f>SUM(G69:G73)</f>
        <v>1178466.51</v>
      </c>
    </row>
    <row r="69" spans="2:7" ht="12.75">
      <c r="B69" s="10"/>
      <c r="C69" s="9"/>
      <c r="D69" s="9"/>
      <c r="E69" s="11" t="s">
        <v>110</v>
      </c>
      <c r="F69" s="9">
        <v>369766.19</v>
      </c>
      <c r="G69" s="9">
        <v>651971.14</v>
      </c>
    </row>
    <row r="70" spans="2:7" ht="12.75">
      <c r="B70" s="10"/>
      <c r="C70" s="9"/>
      <c r="D70" s="9"/>
      <c r="E70" s="11" t="s">
        <v>111</v>
      </c>
      <c r="F70" s="9">
        <v>1169666.51</v>
      </c>
      <c r="G70" s="9">
        <v>517695.37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8800</v>
      </c>
      <c r="G73" s="9">
        <v>8800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2331366.5</v>
      </c>
      <c r="G79" s="9">
        <f>G63+G68+G75</f>
        <v>1961600.31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2479418.85</v>
      </c>
      <c r="G81" s="9">
        <f>G59+G79</f>
        <v>2164178.06</v>
      </c>
    </row>
    <row r="82" spans="2:7" ht="13.5" thickBot="1">
      <c r="B82" s="16"/>
      <c r="C82" s="17"/>
      <c r="D82" s="17"/>
      <c r="E82" s="18"/>
      <c r="F82" s="19"/>
      <c r="G82" s="19"/>
    </row>
    <row r="88" ht="12.75"/>
    <row r="89" ht="12.75"/>
    <row r="90" ht="12.75"/>
    <row r="91" ht="12.75"/>
    <row r="92" ht="12.75"/>
    <row r="93" ht="12.75"/>
    <row r="94" ht="12.75"/>
    <row r="95" ht="12.75"/>
    <row r="96" ht="12.75"/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2024-04-19T18:07:52Z</cp:lastPrinted>
  <dcterms:created xsi:type="dcterms:W3CDTF">2016-10-11T18:36:49Z</dcterms:created>
  <dcterms:modified xsi:type="dcterms:W3CDTF">2024-04-19T18:07:59Z</dcterms:modified>
  <cp:category/>
  <cp:version/>
  <cp:contentType/>
  <cp:contentStatus/>
</cp:coreProperties>
</file>