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'F6a_EAEPED_COG'!$1:$8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<sst xmlns="http://schemas.openxmlformats.org/spreadsheetml/2006/main" count="162" uniqueCount="89">
  <si>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</si>
  <si>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</si>
  <si>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</si>
  <si>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</si>
  <si>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</si>
  <si>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</si>
  <si>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</si>
  <si>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</si>
  <si>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</si>
  <si>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</si>
  <si>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</si>
  <si>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</si>
  <si>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</si>
  <si>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</si>
  <si>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</si>
  <si>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</si>
  <si>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</si>
  <si>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</si>
  <si>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</si>
  <si>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</si>
  <si>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</si>
  <si>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</si>
  <si>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</si>
  <si>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</si>
  <si>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</si>
  <si>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</si>
  <si>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</si>
  <si>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</si>
  <si>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</si>
  <si>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</si>
  <si>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</si>
  <si>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</si>
  <si>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</si>
  <si>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</si>
  <si>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</si>
  <si>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</si>
  <si>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</si>
  <si>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</si>
  <si>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</si>
  <si>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</si>
  <si>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</si>
  <si>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</si>
  <si>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</si>
  <si>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</si>
  <si>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</si>
  <si>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</si>
  <si>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</si>
  <si>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</si>
  <si>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</si>
  <si>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</si>
  <si>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</si>
  <si>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</si>
  <si>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</si>
  <si>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</si>
  <si>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</si>
  <si>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</si>
  <si>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</si>
  <si>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</si>
  <si>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</si>
  <si>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</si>
  <si>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</si>
  <si>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</si>
  <si>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</si>
  <si>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</si>
  <si>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</si>
  <si>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</si>
  <si>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</si>
  <si>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</si>
  <si>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</si>
  <si>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</si>
  <si>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</si>
  <si>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</si>
  <si>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</si>
  <si>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</si>
  <si>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</si>
  <si>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</si>
  <si>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</si>
  <si>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</si>
  <si>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</si>
  <si>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</si>
  <si>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</si>
  <si>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</si>
  <si>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</si>
  <si>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</si>
  <si>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</si>
  <si>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</si>
  <si>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</si>
  <si>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Desarrollo y Formación Social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</si>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</sst>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85725</xdr:rowOff>
    </xdr:from>
    <xdr:to>
      <xdr:col>8</xdr:col>
      <xdr:colOff>971550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8572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168</xdr:row>
      <xdr:rowOff>142875</xdr:rowOff>
    </xdr:from>
    <xdr:to>
      <xdr:col>8</xdr:col>
      <xdr:colOff>66675</xdr:colOff>
      <xdr:row>177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8155900"/>
          <a:ext cx="7505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3" sqref="H13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spans="2:9" ht="12.75">
      <c r="B1" s="26" t="s">
        <v>87</v>
      </c>
      <c r="C1" s="27"/>
      <c r="D1" s="27"/>
      <c r="E1" s="27"/>
      <c r="F1" s="27"/>
      <c r="G1" s="27"/>
      <c r="H1" s="27"/>
      <c r="I1" s="28"/>
    </row>
    <row r="2" spans="2:9" ht="12.75">
      <c r="B2" s="29" t="s">
        <v>0</v>
      </c>
      <c r="C2" s="30"/>
      <c r="D2" s="30"/>
      <c r="E2" s="30"/>
      <c r="F2" s="30"/>
      <c r="G2" s="30"/>
      <c r="H2" s="30"/>
      <c r="I2" s="31"/>
    </row>
    <row r="3" spans="2:9" ht="12.75">
      <c r="B3" s="29" t="s">
        <v>1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88</v>
      </c>
      <c r="C4" s="30"/>
      <c r="D4" s="30"/>
      <c r="E4" s="30"/>
      <c r="F4" s="30"/>
      <c r="G4" s="30"/>
      <c r="H4" s="30"/>
      <c r="I4" s="31"/>
    </row>
    <row r="5" spans="2:9" ht="13.5" thickBot="1">
      <c r="B5" s="32" t="s">
        <v>2</v>
      </c>
      <c r="C5" s="33"/>
      <c r="D5" s="33"/>
      <c r="E5" s="33"/>
      <c r="F5" s="33"/>
      <c r="G5" s="33"/>
      <c r="H5" s="33"/>
      <c r="I5" s="34"/>
    </row>
    <row r="6" spans="2:9" ht="15.75" customHeight="1">
      <c r="B6" s="26" t="s">
        <v>3</v>
      </c>
      <c r="C6" s="28"/>
      <c r="D6" s="26" t="s">
        <v>4</v>
      </c>
      <c r="E6" s="27"/>
      <c r="F6" s="27"/>
      <c r="G6" s="27"/>
      <c r="H6" s="28"/>
      <c r="I6" s="37" t="s">
        <v>5</v>
      </c>
    </row>
    <row r="7" spans="2:9" ht="15" customHeight="1" thickBot="1">
      <c r="B7" s="29"/>
      <c r="C7" s="31"/>
      <c r="D7" s="32"/>
      <c r="E7" s="33"/>
      <c r="F7" s="33"/>
      <c r="G7" s="33"/>
      <c r="H7" s="34"/>
      <c r="I7" s="38"/>
    </row>
    <row r="8" spans="2:9" ht="26.25" thickBot="1">
      <c r="B8" s="32"/>
      <c r="C8" s="34"/>
      <c r="D8" s="25" t="s">
        <v>6</v>
      </c>
      <c r="E8" s="1" t="s">
        <v>7</v>
      </c>
      <c r="F8" s="25" t="s">
        <v>8</v>
      </c>
      <c r="G8" s="25" t="s">
        <v>9</v>
      </c>
      <c r="H8" s="25" t="s">
        <v>10</v>
      </c>
      <c r="I8" s="39"/>
    </row>
    <row r="9" spans="2:9" ht="12.75">
      <c r="B9" s="6" t="s">
        <v>11</v>
      </c>
      <c r="C9" s="7"/>
      <c r="D9" s="13">
        <f aca="true" t="shared" si="0" ref="D9:I9">D10+D18+D28+D38+D48+D58+D71+D75+D62</f>
        <v>18587233</v>
      </c>
      <c r="E9" s="13">
        <f t="shared" si="0"/>
        <v>984554.95</v>
      </c>
      <c r="F9" s="13">
        <f t="shared" si="0"/>
        <v>19571787.95</v>
      </c>
      <c r="G9" s="13">
        <f t="shared" si="0"/>
        <v>3660693.38</v>
      </c>
      <c r="H9" s="13">
        <f t="shared" si="0"/>
        <v>3660693.38</v>
      </c>
      <c r="I9" s="13">
        <f t="shared" si="0"/>
        <v>15911094.57</v>
      </c>
    </row>
    <row r="10" spans="2:9" ht="12.75">
      <c r="B10" s="2" t="s">
        <v>12</v>
      </c>
      <c r="C10" s="8"/>
      <c r="D10" s="14">
        <f aca="true" t="shared" si="1" ref="D10:I10">SUM(D11:D17)</f>
        <v>15826191</v>
      </c>
      <c r="E10" s="14">
        <f t="shared" si="1"/>
        <v>81330.26</v>
      </c>
      <c r="F10" s="14">
        <f t="shared" si="1"/>
        <v>15907521.26</v>
      </c>
      <c r="G10" s="14">
        <f t="shared" si="1"/>
        <v>3134057.17</v>
      </c>
      <c r="H10" s="14">
        <f t="shared" si="1"/>
        <v>3134057.17</v>
      </c>
      <c r="I10" s="14">
        <f t="shared" si="1"/>
        <v>12773464.09</v>
      </c>
    </row>
    <row r="11" spans="2:9" ht="12.75">
      <c r="B11" s="12" t="s">
        <v>13</v>
      </c>
      <c r="C11" s="10"/>
      <c r="D11" s="14">
        <v>8745048</v>
      </c>
      <c r="E11" s="15">
        <v>72304.18</v>
      </c>
      <c r="F11" s="15">
        <f>D11+E11</f>
        <v>8817352.18</v>
      </c>
      <c r="G11" s="15">
        <v>2049224.31</v>
      </c>
      <c r="H11" s="15">
        <v>2049224.31</v>
      </c>
      <c r="I11" s="15">
        <f>F11-G11</f>
        <v>6768127.869999999</v>
      </c>
    </row>
    <row r="12" spans="2:9" ht="12.75">
      <c r="B12" s="12" t="s">
        <v>14</v>
      </c>
      <c r="C12" s="10"/>
      <c r="D12" s="14">
        <v>0</v>
      </c>
      <c r="E12" s="15">
        <v>9026.08</v>
      </c>
      <c r="F12" s="15">
        <f aca="true" t="shared" si="2" ref="F12:F17">D12+E12</f>
        <v>9026.08</v>
      </c>
      <c r="G12" s="15">
        <v>9026.08</v>
      </c>
      <c r="H12" s="15">
        <v>9026.08</v>
      </c>
      <c r="I12" s="15">
        <f aca="true" t="shared" si="3" ref="I12:I17">F12-G12</f>
        <v>0</v>
      </c>
    </row>
    <row r="13" spans="2:9" ht="12.75">
      <c r="B13" s="12" t="s">
        <v>15</v>
      </c>
      <c r="C13" s="10"/>
      <c r="D13" s="14">
        <v>3422119</v>
      </c>
      <c r="E13" s="15">
        <v>0</v>
      </c>
      <c r="F13" s="15">
        <f t="shared" si="2"/>
        <v>3422119</v>
      </c>
      <c r="G13" s="15">
        <v>224778.19</v>
      </c>
      <c r="H13" s="15">
        <v>224778.19</v>
      </c>
      <c r="I13" s="15">
        <f t="shared" si="3"/>
        <v>3197340.81</v>
      </c>
    </row>
    <row r="14" spans="2:9" ht="12.75">
      <c r="B14" s="12" t="s">
        <v>16</v>
      </c>
      <c r="C14" s="10"/>
      <c r="D14" s="14">
        <v>3626920</v>
      </c>
      <c r="E14" s="15">
        <v>0</v>
      </c>
      <c r="F14" s="15">
        <f t="shared" si="2"/>
        <v>3626920</v>
      </c>
      <c r="G14" s="15">
        <v>851028.59</v>
      </c>
      <c r="H14" s="15">
        <v>851028.59</v>
      </c>
      <c r="I14" s="15">
        <f t="shared" si="3"/>
        <v>2775891.41</v>
      </c>
    </row>
    <row r="15" spans="2:9" ht="12.75">
      <c r="B15" s="12" t="s">
        <v>17</v>
      </c>
      <c r="C15" s="10"/>
      <c r="D15" s="14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 ht="12.75">
      <c r="B16" s="12" t="s">
        <v>18</v>
      </c>
      <c r="C16" s="10"/>
      <c r="D16" s="14">
        <v>32104</v>
      </c>
      <c r="E16" s="15">
        <v>0</v>
      </c>
      <c r="F16" s="15">
        <f t="shared" si="2"/>
        <v>32104</v>
      </c>
      <c r="G16" s="15">
        <v>0</v>
      </c>
      <c r="H16" s="15">
        <v>0</v>
      </c>
      <c r="I16" s="15">
        <f t="shared" si="3"/>
        <v>32104</v>
      </c>
    </row>
    <row r="17" spans="2:9" ht="12.75">
      <c r="B17" s="12" t="s">
        <v>19</v>
      </c>
      <c r="C17" s="10"/>
      <c r="D17" s="14"/>
      <c r="E17" s="15"/>
      <c r="F17" s="15">
        <f t="shared" si="2"/>
        <v>0</v>
      </c>
      <c r="G17" s="15"/>
      <c r="H17" s="15"/>
      <c r="I17" s="15">
        <f t="shared" si="3"/>
        <v>0</v>
      </c>
    </row>
    <row r="18" spans="2:9" ht="12.75">
      <c r="B18" s="2" t="s">
        <v>20</v>
      </c>
      <c r="C18" s="8"/>
      <c r="D18" s="14">
        <f aca="true" t="shared" si="4" ref="D18:I18">SUM(D19:D27)</f>
        <v>1060786</v>
      </c>
      <c r="E18" s="14">
        <f t="shared" si="4"/>
        <v>431918.99</v>
      </c>
      <c r="F18" s="14">
        <f t="shared" si="4"/>
        <v>1492704.99</v>
      </c>
      <c r="G18" s="14">
        <f t="shared" si="4"/>
        <v>144122.08</v>
      </c>
      <c r="H18" s="14">
        <f t="shared" si="4"/>
        <v>144122.08</v>
      </c>
      <c r="I18" s="14">
        <f t="shared" si="4"/>
        <v>1348582.9100000001</v>
      </c>
    </row>
    <row r="19" spans="2:9" ht="12.75">
      <c r="B19" s="12" t="s">
        <v>21</v>
      </c>
      <c r="C19" s="10"/>
      <c r="D19" s="14">
        <v>322473</v>
      </c>
      <c r="E19" s="15">
        <v>68935.22</v>
      </c>
      <c r="F19" s="14">
        <f aca="true" t="shared" si="5" ref="F19:F27">D19+E19</f>
        <v>391408.22</v>
      </c>
      <c r="G19" s="15">
        <v>5928.04</v>
      </c>
      <c r="H19" s="15">
        <v>5928.04</v>
      </c>
      <c r="I19" s="15">
        <f>F19-G19</f>
        <v>385480.18</v>
      </c>
    </row>
    <row r="20" spans="2:9" ht="12.75">
      <c r="B20" s="12" t="s">
        <v>22</v>
      </c>
      <c r="C20" s="10"/>
      <c r="D20" s="14">
        <v>33000</v>
      </c>
      <c r="E20" s="15">
        <v>539.86</v>
      </c>
      <c r="F20" s="14">
        <f t="shared" si="5"/>
        <v>33539.86</v>
      </c>
      <c r="G20" s="15">
        <v>7862.12</v>
      </c>
      <c r="H20" s="15">
        <v>7862.12</v>
      </c>
      <c r="I20" s="15">
        <f aca="true" t="shared" si="6" ref="I20:I82">F20-G20</f>
        <v>25677.74</v>
      </c>
    </row>
    <row r="21" spans="2:9" ht="12.75">
      <c r="B21" s="12" t="s">
        <v>23</v>
      </c>
      <c r="C21" s="10"/>
      <c r="D21" s="14"/>
      <c r="E21" s="15"/>
      <c r="F21" s="14">
        <f t="shared" si="5"/>
        <v>0</v>
      </c>
      <c r="G21" s="15"/>
      <c r="H21" s="15"/>
      <c r="I21" s="15">
        <f t="shared" si="6"/>
        <v>0</v>
      </c>
    </row>
    <row r="22" spans="2:9" ht="12.75">
      <c r="B22" s="12" t="s">
        <v>24</v>
      </c>
      <c r="C22" s="10"/>
      <c r="D22" s="14">
        <v>42000</v>
      </c>
      <c r="E22" s="15">
        <v>18179.15</v>
      </c>
      <c r="F22" s="14">
        <f t="shared" si="5"/>
        <v>60179.15</v>
      </c>
      <c r="G22" s="15">
        <v>4822.55</v>
      </c>
      <c r="H22" s="15">
        <v>4822.55</v>
      </c>
      <c r="I22" s="15">
        <f t="shared" si="6"/>
        <v>55356.6</v>
      </c>
    </row>
    <row r="23" spans="2:9" ht="12.75">
      <c r="B23" s="12" t="s">
        <v>25</v>
      </c>
      <c r="C23" s="10"/>
      <c r="D23" s="14"/>
      <c r="E23" s="15"/>
      <c r="F23" s="14">
        <f t="shared" si="5"/>
        <v>0</v>
      </c>
      <c r="G23" s="15"/>
      <c r="H23" s="15"/>
      <c r="I23" s="15">
        <f t="shared" si="6"/>
        <v>0</v>
      </c>
    </row>
    <row r="24" spans="2:9" ht="12.75">
      <c r="B24" s="12" t="s">
        <v>26</v>
      </c>
      <c r="C24" s="10"/>
      <c r="D24" s="14">
        <v>451784</v>
      </c>
      <c r="E24" s="15">
        <v>193575.99</v>
      </c>
      <c r="F24" s="14">
        <f t="shared" si="5"/>
        <v>645359.99</v>
      </c>
      <c r="G24" s="15">
        <v>102100</v>
      </c>
      <c r="H24" s="15">
        <v>102100</v>
      </c>
      <c r="I24" s="15">
        <f t="shared" si="6"/>
        <v>543259.99</v>
      </c>
    </row>
    <row r="25" spans="2:9" ht="12.75">
      <c r="B25" s="12" t="s">
        <v>27</v>
      </c>
      <c r="C25" s="10"/>
      <c r="D25" s="14">
        <v>18450</v>
      </c>
      <c r="E25" s="15">
        <v>-225</v>
      </c>
      <c r="F25" s="14">
        <f t="shared" si="5"/>
        <v>18225</v>
      </c>
      <c r="G25" s="15">
        <v>0</v>
      </c>
      <c r="H25" s="15">
        <v>0</v>
      </c>
      <c r="I25" s="15">
        <f t="shared" si="6"/>
        <v>18225</v>
      </c>
    </row>
    <row r="26" spans="2:9" ht="12.75">
      <c r="B26" s="12" t="s">
        <v>28</v>
      </c>
      <c r="C26" s="10"/>
      <c r="D26" s="14"/>
      <c r="E26" s="15"/>
      <c r="F26" s="14">
        <f t="shared" si="5"/>
        <v>0</v>
      </c>
      <c r="G26" s="15"/>
      <c r="H26" s="15"/>
      <c r="I26" s="15">
        <f t="shared" si="6"/>
        <v>0</v>
      </c>
    </row>
    <row r="27" spans="2:9" ht="12.75">
      <c r="B27" s="12" t="s">
        <v>29</v>
      </c>
      <c r="C27" s="10"/>
      <c r="D27" s="14">
        <v>193079</v>
      </c>
      <c r="E27" s="15">
        <v>150913.77</v>
      </c>
      <c r="F27" s="14">
        <f t="shared" si="5"/>
        <v>343992.77</v>
      </c>
      <c r="G27" s="15">
        <v>23409.37</v>
      </c>
      <c r="H27" s="15">
        <v>23409.37</v>
      </c>
      <c r="I27" s="15">
        <f t="shared" si="6"/>
        <v>320583.4</v>
      </c>
    </row>
    <row r="28" spans="2:9" ht="12.75">
      <c r="B28" s="2" t="s">
        <v>30</v>
      </c>
      <c r="C28" s="8"/>
      <c r="D28" s="14">
        <f aca="true" t="shared" si="7" ref="D28:I28">SUM(D29:D37)</f>
        <v>1687052</v>
      </c>
      <c r="E28" s="14">
        <f t="shared" si="7"/>
        <v>405505.7</v>
      </c>
      <c r="F28" s="14">
        <f t="shared" si="7"/>
        <v>2092557.7000000002</v>
      </c>
      <c r="G28" s="14">
        <f t="shared" si="7"/>
        <v>366714.13</v>
      </c>
      <c r="H28" s="14">
        <f t="shared" si="7"/>
        <v>366714.13</v>
      </c>
      <c r="I28" s="14">
        <f t="shared" si="7"/>
        <v>1725843.57</v>
      </c>
    </row>
    <row r="29" spans="2:9" ht="12.75">
      <c r="B29" s="12" t="s">
        <v>31</v>
      </c>
      <c r="C29" s="10"/>
      <c r="D29" s="14">
        <v>233284</v>
      </c>
      <c r="E29" s="15">
        <v>3381.89</v>
      </c>
      <c r="F29" s="14">
        <f aca="true" t="shared" si="8" ref="F29:F37">D29+E29</f>
        <v>236665.89</v>
      </c>
      <c r="G29" s="15">
        <v>36560.69</v>
      </c>
      <c r="H29" s="15">
        <v>36560.69</v>
      </c>
      <c r="I29" s="15">
        <f t="shared" si="6"/>
        <v>200105.2</v>
      </c>
    </row>
    <row r="30" spans="2:9" ht="12.75">
      <c r="B30" s="12" t="s">
        <v>32</v>
      </c>
      <c r="C30" s="10"/>
      <c r="D30" s="14"/>
      <c r="E30" s="15"/>
      <c r="F30" s="14">
        <f t="shared" si="8"/>
        <v>0</v>
      </c>
      <c r="G30" s="15"/>
      <c r="H30" s="15"/>
      <c r="I30" s="15">
        <f t="shared" si="6"/>
        <v>0</v>
      </c>
    </row>
    <row r="31" spans="2:9" ht="12.75">
      <c r="B31" s="12" t="s">
        <v>33</v>
      </c>
      <c r="C31" s="10"/>
      <c r="D31" s="14">
        <v>142950</v>
      </c>
      <c r="E31" s="15">
        <v>35190.51</v>
      </c>
      <c r="F31" s="14">
        <f t="shared" si="8"/>
        <v>178140.51</v>
      </c>
      <c r="G31" s="15">
        <v>11115.51</v>
      </c>
      <c r="H31" s="15">
        <v>11115.51</v>
      </c>
      <c r="I31" s="15">
        <f t="shared" si="6"/>
        <v>167025</v>
      </c>
    </row>
    <row r="32" spans="2:9" ht="12.75">
      <c r="B32" s="12" t="s">
        <v>34</v>
      </c>
      <c r="C32" s="10"/>
      <c r="D32" s="14">
        <v>49300</v>
      </c>
      <c r="E32" s="15">
        <v>88672.18</v>
      </c>
      <c r="F32" s="14">
        <f t="shared" si="8"/>
        <v>137972.18</v>
      </c>
      <c r="G32" s="15">
        <v>20467.38</v>
      </c>
      <c r="H32" s="15">
        <v>20467.38</v>
      </c>
      <c r="I32" s="15">
        <f t="shared" si="6"/>
        <v>117504.79999999999</v>
      </c>
    </row>
    <row r="33" spans="2:9" ht="12.75">
      <c r="B33" s="12" t="s">
        <v>35</v>
      </c>
      <c r="C33" s="10"/>
      <c r="D33" s="14">
        <v>252941</v>
      </c>
      <c r="E33" s="15">
        <v>112655.63</v>
      </c>
      <c r="F33" s="14">
        <f t="shared" si="8"/>
        <v>365596.63</v>
      </c>
      <c r="G33" s="15">
        <v>57262.55</v>
      </c>
      <c r="H33" s="15">
        <v>57262.55</v>
      </c>
      <c r="I33" s="15">
        <f t="shared" si="6"/>
        <v>308334.08</v>
      </c>
    </row>
    <row r="34" spans="2:9" ht="12.75">
      <c r="B34" s="12" t="s">
        <v>36</v>
      </c>
      <c r="C34" s="10"/>
      <c r="D34" s="14">
        <v>25300</v>
      </c>
      <c r="E34" s="15">
        <v>-1150</v>
      </c>
      <c r="F34" s="14">
        <f t="shared" si="8"/>
        <v>24150</v>
      </c>
      <c r="G34" s="15">
        <v>0</v>
      </c>
      <c r="H34" s="15">
        <v>0</v>
      </c>
      <c r="I34" s="15">
        <f t="shared" si="6"/>
        <v>24150</v>
      </c>
    </row>
    <row r="35" spans="2:9" ht="12.75">
      <c r="B35" s="12" t="s">
        <v>37</v>
      </c>
      <c r="C35" s="10"/>
      <c r="D35" s="14">
        <v>509921</v>
      </c>
      <c r="E35" s="15">
        <v>153008.3</v>
      </c>
      <c r="F35" s="14">
        <f t="shared" si="8"/>
        <v>662929.3</v>
      </c>
      <c r="G35" s="15">
        <v>135311.56</v>
      </c>
      <c r="H35" s="15">
        <v>135311.56</v>
      </c>
      <c r="I35" s="15">
        <f t="shared" si="6"/>
        <v>527617.74</v>
      </c>
    </row>
    <row r="36" spans="2:9" ht="12.75">
      <c r="B36" s="12" t="s">
        <v>38</v>
      </c>
      <c r="C36" s="10"/>
      <c r="D36" s="14">
        <v>50880</v>
      </c>
      <c r="E36" s="15">
        <v>-3406.81</v>
      </c>
      <c r="F36" s="14">
        <f t="shared" si="8"/>
        <v>47473.19</v>
      </c>
      <c r="G36" s="15">
        <v>6191.19</v>
      </c>
      <c r="H36" s="15">
        <v>6191.19</v>
      </c>
      <c r="I36" s="15">
        <f t="shared" si="6"/>
        <v>41282</v>
      </c>
    </row>
    <row r="37" spans="2:9" ht="12.75">
      <c r="B37" s="12" t="s">
        <v>39</v>
      </c>
      <c r="C37" s="10"/>
      <c r="D37" s="14">
        <v>422476</v>
      </c>
      <c r="E37" s="15">
        <v>17154</v>
      </c>
      <c r="F37" s="14">
        <f t="shared" si="8"/>
        <v>439630</v>
      </c>
      <c r="G37" s="15">
        <v>99805.25</v>
      </c>
      <c r="H37" s="15">
        <v>99805.25</v>
      </c>
      <c r="I37" s="15">
        <f t="shared" si="6"/>
        <v>339824.75</v>
      </c>
    </row>
    <row r="38" spans="2:9" ht="25.5" customHeight="1">
      <c r="B38" s="35" t="s">
        <v>40</v>
      </c>
      <c r="C38" s="36"/>
      <c r="D38" s="14">
        <f aca="true" t="shared" si="9" ref="D38:I38">SUM(D39:D47)</f>
        <v>13204</v>
      </c>
      <c r="E38" s="14">
        <f t="shared" si="9"/>
        <v>0</v>
      </c>
      <c r="F38" s="14">
        <f>SUM(F39:F47)</f>
        <v>13204</v>
      </c>
      <c r="G38" s="14">
        <f t="shared" si="9"/>
        <v>0</v>
      </c>
      <c r="H38" s="14">
        <f t="shared" si="9"/>
        <v>0</v>
      </c>
      <c r="I38" s="14">
        <f t="shared" si="9"/>
        <v>13204</v>
      </c>
    </row>
    <row r="39" spans="2:9" ht="12.75">
      <c r="B39" s="12" t="s">
        <v>41</v>
      </c>
      <c r="C39" s="10"/>
      <c r="D39" s="14">
        <v>13204</v>
      </c>
      <c r="E39" s="15">
        <v>0</v>
      </c>
      <c r="F39" s="14">
        <f>D39+E39</f>
        <v>13204</v>
      </c>
      <c r="G39" s="15">
        <v>0</v>
      </c>
      <c r="H39" s="15">
        <v>0</v>
      </c>
      <c r="I39" s="15">
        <f t="shared" si="6"/>
        <v>13204</v>
      </c>
    </row>
    <row r="40" spans="2:9" ht="12.75">
      <c r="B40" s="12" t="s">
        <v>42</v>
      </c>
      <c r="C40" s="10"/>
      <c r="D40" s="14"/>
      <c r="E40" s="15"/>
      <c r="F40" s="14">
        <f aca="true" t="shared" si="10" ref="F40:F82">D40+E40</f>
        <v>0</v>
      </c>
      <c r="G40" s="15"/>
      <c r="H40" s="15"/>
      <c r="I40" s="15">
        <f t="shared" si="6"/>
        <v>0</v>
      </c>
    </row>
    <row r="41" spans="2:9" ht="12.75">
      <c r="B41" s="12" t="s">
        <v>43</v>
      </c>
      <c r="C41" s="10"/>
      <c r="D41" s="14"/>
      <c r="E41" s="15"/>
      <c r="F41" s="14">
        <f t="shared" si="10"/>
        <v>0</v>
      </c>
      <c r="G41" s="15"/>
      <c r="H41" s="15"/>
      <c r="I41" s="15">
        <f t="shared" si="6"/>
        <v>0</v>
      </c>
    </row>
    <row r="42" spans="2:9" ht="12.75">
      <c r="B42" s="12" t="s">
        <v>44</v>
      </c>
      <c r="C42" s="10"/>
      <c r="D42" s="14"/>
      <c r="E42" s="15"/>
      <c r="F42" s="14">
        <f t="shared" si="10"/>
        <v>0</v>
      </c>
      <c r="G42" s="15"/>
      <c r="H42" s="15"/>
      <c r="I42" s="15">
        <f t="shared" si="6"/>
        <v>0</v>
      </c>
    </row>
    <row r="43" spans="2:9" ht="12.75">
      <c r="B43" s="12" t="s">
        <v>45</v>
      </c>
      <c r="C43" s="10"/>
      <c r="D43" s="14"/>
      <c r="E43" s="15"/>
      <c r="F43" s="14">
        <f t="shared" si="10"/>
        <v>0</v>
      </c>
      <c r="G43" s="15"/>
      <c r="H43" s="15"/>
      <c r="I43" s="15">
        <f t="shared" si="6"/>
        <v>0</v>
      </c>
    </row>
    <row r="44" spans="2:9" ht="12.75">
      <c r="B44" s="12" t="s">
        <v>46</v>
      </c>
      <c r="C44" s="10"/>
      <c r="D44" s="14"/>
      <c r="E44" s="15"/>
      <c r="F44" s="14">
        <f t="shared" si="10"/>
        <v>0</v>
      </c>
      <c r="G44" s="15"/>
      <c r="H44" s="15"/>
      <c r="I44" s="15">
        <f t="shared" si="6"/>
        <v>0</v>
      </c>
    </row>
    <row r="45" spans="2:9" ht="12.75">
      <c r="B45" s="12" t="s">
        <v>47</v>
      </c>
      <c r="C45" s="10"/>
      <c r="D45" s="14"/>
      <c r="E45" s="15"/>
      <c r="F45" s="14">
        <f t="shared" si="10"/>
        <v>0</v>
      </c>
      <c r="G45" s="15"/>
      <c r="H45" s="15"/>
      <c r="I45" s="15">
        <f t="shared" si="6"/>
        <v>0</v>
      </c>
    </row>
    <row r="46" spans="2:9" ht="12.75">
      <c r="B46" s="12" t="s">
        <v>48</v>
      </c>
      <c r="C46" s="10"/>
      <c r="D46" s="14"/>
      <c r="E46" s="15"/>
      <c r="F46" s="14">
        <f t="shared" si="10"/>
        <v>0</v>
      </c>
      <c r="G46" s="15"/>
      <c r="H46" s="15"/>
      <c r="I46" s="15">
        <f t="shared" si="6"/>
        <v>0</v>
      </c>
    </row>
    <row r="47" spans="2:9" ht="12.75">
      <c r="B47" s="12" t="s">
        <v>49</v>
      </c>
      <c r="C47" s="10"/>
      <c r="D47" s="14"/>
      <c r="E47" s="15"/>
      <c r="F47" s="14">
        <f t="shared" si="10"/>
        <v>0</v>
      </c>
      <c r="G47" s="15"/>
      <c r="H47" s="15"/>
      <c r="I47" s="15">
        <f t="shared" si="6"/>
        <v>0</v>
      </c>
    </row>
    <row r="48" spans="2:9" ht="12.75">
      <c r="B48" s="35" t="s">
        <v>50</v>
      </c>
      <c r="C48" s="36"/>
      <c r="D48" s="14">
        <f aca="true" t="shared" si="11" ref="D48:I48">SUM(D49:D57)</f>
        <v>0</v>
      </c>
      <c r="E48" s="14">
        <f t="shared" si="11"/>
        <v>65800</v>
      </c>
      <c r="F48" s="14">
        <f t="shared" si="11"/>
        <v>65800</v>
      </c>
      <c r="G48" s="14">
        <f t="shared" si="11"/>
        <v>15800</v>
      </c>
      <c r="H48" s="14">
        <f t="shared" si="11"/>
        <v>15800</v>
      </c>
      <c r="I48" s="14">
        <f t="shared" si="11"/>
        <v>50000</v>
      </c>
    </row>
    <row r="49" spans="2:9" ht="12.75">
      <c r="B49" s="12" t="s">
        <v>51</v>
      </c>
      <c r="C49" s="10"/>
      <c r="D49" s="14">
        <v>0</v>
      </c>
      <c r="E49" s="15">
        <v>65800</v>
      </c>
      <c r="F49" s="14">
        <f t="shared" si="10"/>
        <v>65800</v>
      </c>
      <c r="G49" s="15">
        <v>15800</v>
      </c>
      <c r="H49" s="15">
        <v>15800</v>
      </c>
      <c r="I49" s="15">
        <f t="shared" si="6"/>
        <v>50000</v>
      </c>
    </row>
    <row r="50" spans="2:9" ht="12.75">
      <c r="B50" s="12" t="s">
        <v>52</v>
      </c>
      <c r="C50" s="10"/>
      <c r="D50" s="14"/>
      <c r="E50" s="15"/>
      <c r="F50" s="14">
        <f t="shared" si="10"/>
        <v>0</v>
      </c>
      <c r="G50" s="15"/>
      <c r="H50" s="15"/>
      <c r="I50" s="15">
        <f t="shared" si="6"/>
        <v>0</v>
      </c>
    </row>
    <row r="51" spans="2:9" ht="12.75">
      <c r="B51" s="12" t="s">
        <v>53</v>
      </c>
      <c r="C51" s="10"/>
      <c r="D51" s="14"/>
      <c r="E51" s="15"/>
      <c r="F51" s="14">
        <f t="shared" si="10"/>
        <v>0</v>
      </c>
      <c r="G51" s="15"/>
      <c r="H51" s="15"/>
      <c r="I51" s="15">
        <f t="shared" si="6"/>
        <v>0</v>
      </c>
    </row>
    <row r="52" spans="2:9" ht="12.75">
      <c r="B52" s="12" t="s">
        <v>54</v>
      </c>
      <c r="C52" s="10"/>
      <c r="D52" s="14"/>
      <c r="E52" s="15"/>
      <c r="F52" s="14">
        <f t="shared" si="10"/>
        <v>0</v>
      </c>
      <c r="G52" s="15"/>
      <c r="H52" s="15"/>
      <c r="I52" s="15">
        <f t="shared" si="6"/>
        <v>0</v>
      </c>
    </row>
    <row r="53" spans="2:9" ht="12.75">
      <c r="B53" s="12" t="s">
        <v>55</v>
      </c>
      <c r="C53" s="10"/>
      <c r="D53" s="14"/>
      <c r="E53" s="15"/>
      <c r="F53" s="14">
        <f t="shared" si="10"/>
        <v>0</v>
      </c>
      <c r="G53" s="15"/>
      <c r="H53" s="15"/>
      <c r="I53" s="15">
        <f t="shared" si="6"/>
        <v>0</v>
      </c>
    </row>
    <row r="54" spans="2:9" ht="12.75">
      <c r="B54" s="12" t="s">
        <v>56</v>
      </c>
      <c r="C54" s="10"/>
      <c r="D54" s="14"/>
      <c r="E54" s="15"/>
      <c r="F54" s="14">
        <f t="shared" si="10"/>
        <v>0</v>
      </c>
      <c r="G54" s="15"/>
      <c r="H54" s="15"/>
      <c r="I54" s="15">
        <f t="shared" si="6"/>
        <v>0</v>
      </c>
    </row>
    <row r="55" spans="2:9" ht="12.75">
      <c r="B55" s="12" t="s">
        <v>57</v>
      </c>
      <c r="C55" s="10"/>
      <c r="D55" s="14"/>
      <c r="E55" s="15"/>
      <c r="F55" s="14">
        <f t="shared" si="10"/>
        <v>0</v>
      </c>
      <c r="G55" s="15"/>
      <c r="H55" s="15"/>
      <c r="I55" s="15">
        <f t="shared" si="6"/>
        <v>0</v>
      </c>
    </row>
    <row r="56" spans="2:9" ht="12.75">
      <c r="B56" s="12" t="s">
        <v>58</v>
      </c>
      <c r="C56" s="10"/>
      <c r="D56" s="14"/>
      <c r="E56" s="15"/>
      <c r="F56" s="14">
        <f t="shared" si="10"/>
        <v>0</v>
      </c>
      <c r="G56" s="15"/>
      <c r="H56" s="15"/>
      <c r="I56" s="15">
        <f t="shared" si="6"/>
        <v>0</v>
      </c>
    </row>
    <row r="57" spans="2:9" ht="12.75">
      <c r="B57" s="12" t="s">
        <v>59</v>
      </c>
      <c r="C57" s="10"/>
      <c r="D57" s="14"/>
      <c r="E57" s="15"/>
      <c r="F57" s="14">
        <f t="shared" si="10"/>
        <v>0</v>
      </c>
      <c r="G57" s="15"/>
      <c r="H57" s="15"/>
      <c r="I57" s="15">
        <f t="shared" si="6"/>
        <v>0</v>
      </c>
    </row>
    <row r="58" spans="2:9" ht="12.75">
      <c r="B58" s="2" t="s">
        <v>60</v>
      </c>
      <c r="C58" s="8"/>
      <c r="D58" s="14">
        <f>SUM(D59:D61)</f>
        <v>0</v>
      </c>
      <c r="E58" s="14">
        <f>SUM(E59:E61)</f>
        <v>0</v>
      </c>
      <c r="F58" s="14">
        <f>SUM(F59:F61)</f>
        <v>0</v>
      </c>
      <c r="G58" s="14">
        <f>SUM(G59:G61)</f>
        <v>0</v>
      </c>
      <c r="H58" s="14">
        <f>SUM(H59:H61)</f>
        <v>0</v>
      </c>
      <c r="I58" s="15">
        <f t="shared" si="6"/>
        <v>0</v>
      </c>
    </row>
    <row r="59" spans="2:9" ht="12.75">
      <c r="B59" s="12" t="s">
        <v>61</v>
      </c>
      <c r="C59" s="10"/>
      <c r="D59" s="14"/>
      <c r="E59" s="15"/>
      <c r="F59" s="14">
        <f t="shared" si="10"/>
        <v>0</v>
      </c>
      <c r="G59" s="15"/>
      <c r="H59" s="15"/>
      <c r="I59" s="15">
        <f t="shared" si="6"/>
        <v>0</v>
      </c>
    </row>
    <row r="60" spans="2:9" ht="12.75">
      <c r="B60" s="12" t="s">
        <v>62</v>
      </c>
      <c r="C60" s="10"/>
      <c r="D60" s="14"/>
      <c r="E60" s="15"/>
      <c r="F60" s="14">
        <f t="shared" si="10"/>
        <v>0</v>
      </c>
      <c r="G60" s="15"/>
      <c r="H60" s="15"/>
      <c r="I60" s="15">
        <f t="shared" si="6"/>
        <v>0</v>
      </c>
    </row>
    <row r="61" spans="2:9" ht="12.75">
      <c r="B61" s="12" t="s">
        <v>63</v>
      </c>
      <c r="C61" s="10"/>
      <c r="D61" s="14"/>
      <c r="E61" s="15"/>
      <c r="F61" s="14">
        <f t="shared" si="10"/>
        <v>0</v>
      </c>
      <c r="G61" s="15"/>
      <c r="H61" s="15"/>
      <c r="I61" s="15">
        <f t="shared" si="6"/>
        <v>0</v>
      </c>
    </row>
    <row r="62" spans="2:9" ht="12.75">
      <c r="B62" s="35" t="s">
        <v>64</v>
      </c>
      <c r="C62" s="36"/>
      <c r="D62" s="14">
        <f>SUM(D63:D70)</f>
        <v>0</v>
      </c>
      <c r="E62" s="14">
        <f>SUM(E63:E70)</f>
        <v>0</v>
      </c>
      <c r="F62" s="14">
        <f>F63+F64+F65+F66+F67+F69+F70</f>
        <v>0</v>
      </c>
      <c r="G62" s="14">
        <f>SUM(G63:G70)</f>
        <v>0</v>
      </c>
      <c r="H62" s="14">
        <f>SUM(H63:H70)</f>
        <v>0</v>
      </c>
      <c r="I62" s="15">
        <f t="shared" si="6"/>
        <v>0</v>
      </c>
    </row>
    <row r="63" spans="2:9" ht="12.75">
      <c r="B63" s="12" t="s">
        <v>65</v>
      </c>
      <c r="C63" s="10"/>
      <c r="D63" s="14"/>
      <c r="E63" s="15"/>
      <c r="F63" s="14">
        <f t="shared" si="10"/>
        <v>0</v>
      </c>
      <c r="G63" s="15"/>
      <c r="H63" s="15"/>
      <c r="I63" s="15">
        <f t="shared" si="6"/>
        <v>0</v>
      </c>
    </row>
    <row r="64" spans="2:9" ht="12.75">
      <c r="B64" s="12" t="s">
        <v>66</v>
      </c>
      <c r="C64" s="10"/>
      <c r="D64" s="14"/>
      <c r="E64" s="15"/>
      <c r="F64" s="14">
        <f t="shared" si="10"/>
        <v>0</v>
      </c>
      <c r="G64" s="15"/>
      <c r="H64" s="15"/>
      <c r="I64" s="15">
        <f t="shared" si="6"/>
        <v>0</v>
      </c>
    </row>
    <row r="65" spans="2:9" ht="12.75">
      <c r="B65" s="12" t="s">
        <v>67</v>
      </c>
      <c r="C65" s="10"/>
      <c r="D65" s="14"/>
      <c r="E65" s="15"/>
      <c r="F65" s="14">
        <f t="shared" si="10"/>
        <v>0</v>
      </c>
      <c r="G65" s="15"/>
      <c r="H65" s="15"/>
      <c r="I65" s="15">
        <f t="shared" si="6"/>
        <v>0</v>
      </c>
    </row>
    <row r="66" spans="2:9" ht="12.75">
      <c r="B66" s="12" t="s">
        <v>68</v>
      </c>
      <c r="C66" s="10"/>
      <c r="D66" s="14"/>
      <c r="E66" s="15"/>
      <c r="F66" s="14">
        <f t="shared" si="10"/>
        <v>0</v>
      </c>
      <c r="G66" s="15"/>
      <c r="H66" s="15"/>
      <c r="I66" s="15">
        <f t="shared" si="6"/>
        <v>0</v>
      </c>
    </row>
    <row r="67" spans="2:9" ht="12.75">
      <c r="B67" s="12" t="s">
        <v>69</v>
      </c>
      <c r="C67" s="10"/>
      <c r="D67" s="14"/>
      <c r="E67" s="15"/>
      <c r="F67" s="14">
        <f t="shared" si="10"/>
        <v>0</v>
      </c>
      <c r="G67" s="15"/>
      <c r="H67" s="15"/>
      <c r="I67" s="15">
        <f t="shared" si="6"/>
        <v>0</v>
      </c>
    </row>
    <row r="68" spans="2:9" ht="12.75">
      <c r="B68" s="12" t="s">
        <v>70</v>
      </c>
      <c r="C68" s="10"/>
      <c r="D68" s="14"/>
      <c r="E68" s="15"/>
      <c r="F68" s="14">
        <f t="shared" si="10"/>
        <v>0</v>
      </c>
      <c r="G68" s="15"/>
      <c r="H68" s="15"/>
      <c r="I68" s="15">
        <f t="shared" si="6"/>
        <v>0</v>
      </c>
    </row>
    <row r="69" spans="2:9" ht="12.75">
      <c r="B69" s="12" t="s">
        <v>71</v>
      </c>
      <c r="C69" s="10"/>
      <c r="D69" s="14"/>
      <c r="E69" s="15"/>
      <c r="F69" s="14">
        <f t="shared" si="10"/>
        <v>0</v>
      </c>
      <c r="G69" s="15"/>
      <c r="H69" s="15"/>
      <c r="I69" s="15">
        <f t="shared" si="6"/>
        <v>0</v>
      </c>
    </row>
    <row r="70" spans="2:9" ht="12.75">
      <c r="B70" s="12" t="s">
        <v>72</v>
      </c>
      <c r="C70" s="10"/>
      <c r="D70" s="14"/>
      <c r="E70" s="15"/>
      <c r="F70" s="14">
        <f t="shared" si="10"/>
        <v>0</v>
      </c>
      <c r="G70" s="15"/>
      <c r="H70" s="15"/>
      <c r="I70" s="15">
        <f t="shared" si="6"/>
        <v>0</v>
      </c>
    </row>
    <row r="71" spans="2:9" ht="12.75">
      <c r="B71" s="2" t="s">
        <v>73</v>
      </c>
      <c r="C71" s="8"/>
      <c r="D71" s="14">
        <f>SUM(D72:D74)</f>
        <v>0</v>
      </c>
      <c r="E71" s="14">
        <f>SUM(E72:E74)</f>
        <v>0</v>
      </c>
      <c r="F71" s="14">
        <f>SUM(F72:F74)</f>
        <v>0</v>
      </c>
      <c r="G71" s="14">
        <f>SUM(G72:G74)</f>
        <v>0</v>
      </c>
      <c r="H71" s="14">
        <f>SUM(H72:H74)</f>
        <v>0</v>
      </c>
      <c r="I71" s="15">
        <f t="shared" si="6"/>
        <v>0</v>
      </c>
    </row>
    <row r="72" spans="2:9" ht="12.75">
      <c r="B72" s="12" t="s">
        <v>74</v>
      </c>
      <c r="C72" s="10"/>
      <c r="D72" s="14"/>
      <c r="E72" s="15"/>
      <c r="F72" s="14">
        <f t="shared" si="10"/>
        <v>0</v>
      </c>
      <c r="G72" s="15"/>
      <c r="H72" s="15"/>
      <c r="I72" s="15">
        <f t="shared" si="6"/>
        <v>0</v>
      </c>
    </row>
    <row r="73" spans="2:9" ht="12.75">
      <c r="B73" s="12" t="s">
        <v>75</v>
      </c>
      <c r="C73" s="10"/>
      <c r="D73" s="14"/>
      <c r="E73" s="15"/>
      <c r="F73" s="14">
        <f t="shared" si="10"/>
        <v>0</v>
      </c>
      <c r="G73" s="15"/>
      <c r="H73" s="15"/>
      <c r="I73" s="15">
        <f t="shared" si="6"/>
        <v>0</v>
      </c>
    </row>
    <row r="74" spans="2:9" ht="12.75">
      <c r="B74" s="12" t="s">
        <v>76</v>
      </c>
      <c r="C74" s="10"/>
      <c r="D74" s="14"/>
      <c r="E74" s="15"/>
      <c r="F74" s="14">
        <f t="shared" si="10"/>
        <v>0</v>
      </c>
      <c r="G74" s="15"/>
      <c r="H74" s="15"/>
      <c r="I74" s="15">
        <f t="shared" si="6"/>
        <v>0</v>
      </c>
    </row>
    <row r="75" spans="2:9" ht="12.75">
      <c r="B75" s="2" t="s">
        <v>77</v>
      </c>
      <c r="C75" s="8"/>
      <c r="D75" s="14">
        <f>SUM(D76:D82)</f>
        <v>0</v>
      </c>
      <c r="E75" s="14">
        <f>SUM(E76:E82)</f>
        <v>0</v>
      </c>
      <c r="F75" s="14">
        <f>SUM(F76:F82)</f>
        <v>0</v>
      </c>
      <c r="G75" s="14">
        <f>SUM(G76:G82)</f>
        <v>0</v>
      </c>
      <c r="H75" s="14">
        <f>SUM(H76:H82)</f>
        <v>0</v>
      </c>
      <c r="I75" s="15">
        <f t="shared" si="6"/>
        <v>0</v>
      </c>
    </row>
    <row r="76" spans="2:9" ht="12.75">
      <c r="B76" s="12" t="s">
        <v>78</v>
      </c>
      <c r="C76" s="10"/>
      <c r="D76" s="14"/>
      <c r="E76" s="15"/>
      <c r="F76" s="14">
        <f t="shared" si="10"/>
        <v>0</v>
      </c>
      <c r="G76" s="15"/>
      <c r="H76" s="15"/>
      <c r="I76" s="15">
        <f t="shared" si="6"/>
        <v>0</v>
      </c>
    </row>
    <row r="77" spans="2:9" ht="12.75">
      <c r="B77" s="12" t="s">
        <v>79</v>
      </c>
      <c r="C77" s="10"/>
      <c r="D77" s="14"/>
      <c r="E77" s="15"/>
      <c r="F77" s="14">
        <f t="shared" si="10"/>
        <v>0</v>
      </c>
      <c r="G77" s="15"/>
      <c r="H77" s="15"/>
      <c r="I77" s="15">
        <f t="shared" si="6"/>
        <v>0</v>
      </c>
    </row>
    <row r="78" spans="2:9" ht="12.75">
      <c r="B78" s="12" t="s">
        <v>80</v>
      </c>
      <c r="C78" s="10"/>
      <c r="D78" s="14"/>
      <c r="E78" s="15"/>
      <c r="F78" s="14">
        <f t="shared" si="10"/>
        <v>0</v>
      </c>
      <c r="G78" s="15"/>
      <c r="H78" s="15"/>
      <c r="I78" s="15">
        <f t="shared" si="6"/>
        <v>0</v>
      </c>
    </row>
    <row r="79" spans="2:9" ht="12.75">
      <c r="B79" s="12" t="s">
        <v>81</v>
      </c>
      <c r="C79" s="10"/>
      <c r="D79" s="14"/>
      <c r="E79" s="15"/>
      <c r="F79" s="14">
        <f t="shared" si="10"/>
        <v>0</v>
      </c>
      <c r="G79" s="15"/>
      <c r="H79" s="15"/>
      <c r="I79" s="15">
        <f t="shared" si="6"/>
        <v>0</v>
      </c>
    </row>
    <row r="80" spans="2:9" ht="12.75">
      <c r="B80" s="12" t="s">
        <v>82</v>
      </c>
      <c r="C80" s="10"/>
      <c r="D80" s="14"/>
      <c r="E80" s="15"/>
      <c r="F80" s="14">
        <f t="shared" si="10"/>
        <v>0</v>
      </c>
      <c r="G80" s="15"/>
      <c r="H80" s="15"/>
      <c r="I80" s="15">
        <f t="shared" si="6"/>
        <v>0</v>
      </c>
    </row>
    <row r="81" spans="2:9" ht="12.75">
      <c r="B81" s="12" t="s">
        <v>83</v>
      </c>
      <c r="C81" s="10"/>
      <c r="D81" s="14"/>
      <c r="E81" s="15"/>
      <c r="F81" s="14">
        <f t="shared" si="10"/>
        <v>0</v>
      </c>
      <c r="G81" s="15"/>
      <c r="H81" s="15"/>
      <c r="I81" s="15">
        <f t="shared" si="6"/>
        <v>0</v>
      </c>
    </row>
    <row r="82" spans="2:9" ht="12.75">
      <c r="B82" s="12" t="s">
        <v>84</v>
      </c>
      <c r="C82" s="10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 ht="12.75">
      <c r="B83" s="21"/>
      <c r="C83" s="22"/>
      <c r="D83" s="23"/>
      <c r="E83" s="24"/>
      <c r="F83" s="24"/>
      <c r="G83" s="24"/>
      <c r="H83" s="24"/>
      <c r="I83" s="24"/>
    </row>
    <row r="84" spans="2:9" ht="12.75">
      <c r="B84" s="18" t="s">
        <v>85</v>
      </c>
      <c r="C84" s="19"/>
      <c r="D84" s="20">
        <f aca="true" t="shared" si="12" ref="D84:I84">D85+D103+D93+D113+D123+D133+D137+D146+D150</f>
        <v>0</v>
      </c>
      <c r="E84" s="20">
        <f>E85+E103+E93+E113+E123+E133+E137+E146+E150</f>
        <v>0</v>
      </c>
      <c r="F84" s="20">
        <f t="shared" si="12"/>
        <v>0</v>
      </c>
      <c r="G84" s="20">
        <f>G85+G103+G93+G113+G123+G133+G137+G146+G150</f>
        <v>0</v>
      </c>
      <c r="H84" s="20">
        <f>H85+H103+H93+H113+H123+H133+H137+H146+H150</f>
        <v>0</v>
      </c>
      <c r="I84" s="20">
        <f t="shared" si="12"/>
        <v>0</v>
      </c>
    </row>
    <row r="85" spans="2:9" ht="12.75">
      <c r="B85" s="2" t="s">
        <v>12</v>
      </c>
      <c r="C85" s="8"/>
      <c r="D85" s="14">
        <f>SUM(D86:D92)</f>
        <v>0</v>
      </c>
      <c r="E85" s="14">
        <f>SUM(E86:E92)</f>
        <v>0</v>
      </c>
      <c r="F85" s="14">
        <f>SUM(F86:F92)</f>
        <v>0</v>
      </c>
      <c r="G85" s="14">
        <f>SUM(G86:G92)</f>
        <v>0</v>
      </c>
      <c r="H85" s="14">
        <f>SUM(H86:H92)</f>
        <v>0</v>
      </c>
      <c r="I85" s="15">
        <f aca="true" t="shared" si="13" ref="I85:I148">F85-G85</f>
        <v>0</v>
      </c>
    </row>
    <row r="86" spans="2:9" ht="12.75">
      <c r="B86" s="12" t="s">
        <v>13</v>
      </c>
      <c r="C86" s="10"/>
      <c r="D86" s="14"/>
      <c r="E86" s="15"/>
      <c r="F86" s="14">
        <f aca="true" t="shared" si="14" ref="F86:F102">D86+E86</f>
        <v>0</v>
      </c>
      <c r="G86" s="15"/>
      <c r="H86" s="15"/>
      <c r="I86" s="15">
        <f t="shared" si="13"/>
        <v>0</v>
      </c>
    </row>
    <row r="87" spans="2:9" ht="12.75">
      <c r="B87" s="12" t="s">
        <v>14</v>
      </c>
      <c r="C87" s="10"/>
      <c r="D87" s="14"/>
      <c r="E87" s="15"/>
      <c r="F87" s="14">
        <f t="shared" si="14"/>
        <v>0</v>
      </c>
      <c r="G87" s="15"/>
      <c r="H87" s="15"/>
      <c r="I87" s="15">
        <f t="shared" si="13"/>
        <v>0</v>
      </c>
    </row>
    <row r="88" spans="2:9" ht="12.75">
      <c r="B88" s="12" t="s">
        <v>15</v>
      </c>
      <c r="C88" s="10"/>
      <c r="D88" s="14"/>
      <c r="E88" s="15"/>
      <c r="F88" s="14">
        <f t="shared" si="14"/>
        <v>0</v>
      </c>
      <c r="G88" s="15"/>
      <c r="H88" s="15"/>
      <c r="I88" s="15">
        <f t="shared" si="13"/>
        <v>0</v>
      </c>
    </row>
    <row r="89" spans="2:9" ht="12.75">
      <c r="B89" s="12" t="s">
        <v>16</v>
      </c>
      <c r="C89" s="10"/>
      <c r="D89" s="14"/>
      <c r="E89" s="15"/>
      <c r="F89" s="14">
        <f t="shared" si="14"/>
        <v>0</v>
      </c>
      <c r="G89" s="15"/>
      <c r="H89" s="15"/>
      <c r="I89" s="15">
        <f t="shared" si="13"/>
        <v>0</v>
      </c>
    </row>
    <row r="90" spans="2:9" ht="12.75">
      <c r="B90" s="12" t="s">
        <v>17</v>
      </c>
      <c r="C90" s="10"/>
      <c r="D90" s="14"/>
      <c r="E90" s="15"/>
      <c r="F90" s="14">
        <f t="shared" si="14"/>
        <v>0</v>
      </c>
      <c r="G90" s="15"/>
      <c r="H90" s="15"/>
      <c r="I90" s="15">
        <f t="shared" si="13"/>
        <v>0</v>
      </c>
    </row>
    <row r="91" spans="2:9" ht="12.75">
      <c r="B91" s="12" t="s">
        <v>18</v>
      </c>
      <c r="C91" s="10"/>
      <c r="D91" s="14"/>
      <c r="E91" s="15"/>
      <c r="F91" s="14">
        <f t="shared" si="14"/>
        <v>0</v>
      </c>
      <c r="G91" s="15"/>
      <c r="H91" s="15"/>
      <c r="I91" s="15">
        <f t="shared" si="13"/>
        <v>0</v>
      </c>
    </row>
    <row r="92" spans="2:9" ht="12.75">
      <c r="B92" s="12" t="s">
        <v>19</v>
      </c>
      <c r="C92" s="10"/>
      <c r="D92" s="14"/>
      <c r="E92" s="15"/>
      <c r="F92" s="14">
        <f t="shared" si="14"/>
        <v>0</v>
      </c>
      <c r="G92" s="15"/>
      <c r="H92" s="15"/>
      <c r="I92" s="15">
        <f t="shared" si="13"/>
        <v>0</v>
      </c>
    </row>
    <row r="93" spans="2:9" ht="12.75">
      <c r="B93" s="2" t="s">
        <v>20</v>
      </c>
      <c r="C93" s="8"/>
      <c r="D93" s="14">
        <f>SUM(D94:D102)</f>
        <v>0</v>
      </c>
      <c r="E93" s="14">
        <f>SUM(E94:E102)</f>
        <v>0</v>
      </c>
      <c r="F93" s="14">
        <f>SUM(F94:F102)</f>
        <v>0</v>
      </c>
      <c r="G93" s="14">
        <f>SUM(G94:G102)</f>
        <v>0</v>
      </c>
      <c r="H93" s="14">
        <f>SUM(H94:H102)</f>
        <v>0</v>
      </c>
      <c r="I93" s="15">
        <f t="shared" si="13"/>
        <v>0</v>
      </c>
    </row>
    <row r="94" spans="2:9" ht="12.75">
      <c r="B94" s="12" t="s">
        <v>21</v>
      </c>
      <c r="C94" s="10"/>
      <c r="D94" s="14"/>
      <c r="E94" s="15"/>
      <c r="F94" s="14">
        <f t="shared" si="14"/>
        <v>0</v>
      </c>
      <c r="G94" s="15"/>
      <c r="H94" s="15"/>
      <c r="I94" s="15">
        <f t="shared" si="13"/>
        <v>0</v>
      </c>
    </row>
    <row r="95" spans="2:9" ht="12.75">
      <c r="B95" s="12" t="s">
        <v>22</v>
      </c>
      <c r="C95" s="10"/>
      <c r="D95" s="14"/>
      <c r="E95" s="15"/>
      <c r="F95" s="14">
        <f t="shared" si="14"/>
        <v>0</v>
      </c>
      <c r="G95" s="15"/>
      <c r="H95" s="15"/>
      <c r="I95" s="15">
        <f t="shared" si="13"/>
        <v>0</v>
      </c>
    </row>
    <row r="96" spans="2:9" ht="12.75">
      <c r="B96" s="12" t="s">
        <v>23</v>
      </c>
      <c r="C96" s="10"/>
      <c r="D96" s="14"/>
      <c r="E96" s="15"/>
      <c r="F96" s="14">
        <f t="shared" si="14"/>
        <v>0</v>
      </c>
      <c r="G96" s="15"/>
      <c r="H96" s="15"/>
      <c r="I96" s="15">
        <f t="shared" si="13"/>
        <v>0</v>
      </c>
    </row>
    <row r="97" spans="2:9" ht="12.75">
      <c r="B97" s="12" t="s">
        <v>24</v>
      </c>
      <c r="C97" s="10"/>
      <c r="D97" s="14"/>
      <c r="E97" s="15"/>
      <c r="F97" s="14">
        <f t="shared" si="14"/>
        <v>0</v>
      </c>
      <c r="G97" s="15"/>
      <c r="H97" s="15"/>
      <c r="I97" s="15">
        <f t="shared" si="13"/>
        <v>0</v>
      </c>
    </row>
    <row r="98" spans="2:9" ht="12.75">
      <c r="B98" s="12" t="s">
        <v>25</v>
      </c>
      <c r="C98" s="10"/>
      <c r="D98" s="14"/>
      <c r="E98" s="15"/>
      <c r="F98" s="14">
        <f t="shared" si="14"/>
        <v>0</v>
      </c>
      <c r="G98" s="15"/>
      <c r="H98" s="15"/>
      <c r="I98" s="15">
        <f t="shared" si="13"/>
        <v>0</v>
      </c>
    </row>
    <row r="99" spans="2:9" ht="12.75">
      <c r="B99" s="12" t="s">
        <v>26</v>
      </c>
      <c r="C99" s="10"/>
      <c r="D99" s="14"/>
      <c r="E99" s="15"/>
      <c r="F99" s="14">
        <f t="shared" si="14"/>
        <v>0</v>
      </c>
      <c r="G99" s="15"/>
      <c r="H99" s="15"/>
      <c r="I99" s="15">
        <f t="shared" si="13"/>
        <v>0</v>
      </c>
    </row>
    <row r="100" spans="2:9" ht="12.75">
      <c r="B100" s="12" t="s">
        <v>27</v>
      </c>
      <c r="C100" s="10"/>
      <c r="D100" s="14"/>
      <c r="E100" s="15"/>
      <c r="F100" s="14">
        <f t="shared" si="14"/>
        <v>0</v>
      </c>
      <c r="G100" s="15"/>
      <c r="H100" s="15"/>
      <c r="I100" s="15">
        <f t="shared" si="13"/>
        <v>0</v>
      </c>
    </row>
    <row r="101" spans="2:9" ht="12.75">
      <c r="B101" s="12" t="s">
        <v>28</v>
      </c>
      <c r="C101" s="10"/>
      <c r="D101" s="14"/>
      <c r="E101" s="15"/>
      <c r="F101" s="14">
        <f t="shared" si="14"/>
        <v>0</v>
      </c>
      <c r="G101" s="15"/>
      <c r="H101" s="15"/>
      <c r="I101" s="15">
        <f t="shared" si="13"/>
        <v>0</v>
      </c>
    </row>
    <row r="102" spans="2:9" ht="12.75">
      <c r="B102" s="12" t="s">
        <v>29</v>
      </c>
      <c r="C102" s="10"/>
      <c r="D102" s="14"/>
      <c r="E102" s="15"/>
      <c r="F102" s="14">
        <f t="shared" si="14"/>
        <v>0</v>
      </c>
      <c r="G102" s="15"/>
      <c r="H102" s="15"/>
      <c r="I102" s="15">
        <f t="shared" si="13"/>
        <v>0</v>
      </c>
    </row>
    <row r="103" spans="2:9" ht="12.75">
      <c r="B103" s="2" t="s">
        <v>30</v>
      </c>
      <c r="C103" s="8"/>
      <c r="D103" s="14">
        <f>SUM(D104:D112)</f>
        <v>0</v>
      </c>
      <c r="E103" s="14">
        <f>SUM(E104:E112)</f>
        <v>0</v>
      </c>
      <c r="F103" s="14">
        <f>SUM(F104:F112)</f>
        <v>0</v>
      </c>
      <c r="G103" s="14">
        <f>SUM(G104:G112)</f>
        <v>0</v>
      </c>
      <c r="H103" s="14">
        <f>SUM(H104:H112)</f>
        <v>0</v>
      </c>
      <c r="I103" s="15">
        <f t="shared" si="13"/>
        <v>0</v>
      </c>
    </row>
    <row r="104" spans="2:9" ht="12.75">
      <c r="B104" s="12" t="s">
        <v>31</v>
      </c>
      <c r="C104" s="10"/>
      <c r="D104" s="14"/>
      <c r="E104" s="15"/>
      <c r="F104" s="15">
        <f>D104+E104</f>
        <v>0</v>
      </c>
      <c r="G104" s="15"/>
      <c r="H104" s="15"/>
      <c r="I104" s="15">
        <f t="shared" si="13"/>
        <v>0</v>
      </c>
    </row>
    <row r="105" spans="2:9" ht="12.75">
      <c r="B105" s="12" t="s">
        <v>32</v>
      </c>
      <c r="C105" s="10"/>
      <c r="D105" s="14"/>
      <c r="E105" s="15"/>
      <c r="F105" s="15">
        <f aca="true" t="shared" si="15" ref="F105:F112">D105+E105</f>
        <v>0</v>
      </c>
      <c r="G105" s="15"/>
      <c r="H105" s="15"/>
      <c r="I105" s="15">
        <f t="shared" si="13"/>
        <v>0</v>
      </c>
    </row>
    <row r="106" spans="2:9" ht="12.75">
      <c r="B106" s="12" t="s">
        <v>33</v>
      </c>
      <c r="C106" s="10"/>
      <c r="D106" s="14"/>
      <c r="E106" s="15"/>
      <c r="F106" s="15">
        <f t="shared" si="15"/>
        <v>0</v>
      </c>
      <c r="G106" s="15"/>
      <c r="H106" s="15"/>
      <c r="I106" s="15">
        <f t="shared" si="13"/>
        <v>0</v>
      </c>
    </row>
    <row r="107" spans="2:9" ht="12.75">
      <c r="B107" s="12" t="s">
        <v>34</v>
      </c>
      <c r="C107" s="10"/>
      <c r="D107" s="14"/>
      <c r="E107" s="15"/>
      <c r="F107" s="15">
        <f t="shared" si="15"/>
        <v>0</v>
      </c>
      <c r="G107" s="15"/>
      <c r="H107" s="15"/>
      <c r="I107" s="15">
        <f t="shared" si="13"/>
        <v>0</v>
      </c>
    </row>
    <row r="108" spans="2:9" ht="12.75">
      <c r="B108" s="12" t="s">
        <v>35</v>
      </c>
      <c r="C108" s="10"/>
      <c r="D108" s="14"/>
      <c r="E108" s="15"/>
      <c r="F108" s="15">
        <f t="shared" si="15"/>
        <v>0</v>
      </c>
      <c r="G108" s="15"/>
      <c r="H108" s="15"/>
      <c r="I108" s="15">
        <f t="shared" si="13"/>
        <v>0</v>
      </c>
    </row>
    <row r="109" spans="2:9" ht="12.75">
      <c r="B109" s="12" t="s">
        <v>36</v>
      </c>
      <c r="C109" s="10"/>
      <c r="D109" s="14"/>
      <c r="E109" s="15"/>
      <c r="F109" s="15">
        <f t="shared" si="15"/>
        <v>0</v>
      </c>
      <c r="G109" s="15"/>
      <c r="H109" s="15"/>
      <c r="I109" s="15">
        <f t="shared" si="13"/>
        <v>0</v>
      </c>
    </row>
    <row r="110" spans="2:9" ht="12.75">
      <c r="B110" s="12" t="s">
        <v>37</v>
      </c>
      <c r="C110" s="10"/>
      <c r="D110" s="14"/>
      <c r="E110" s="15"/>
      <c r="F110" s="15">
        <f t="shared" si="15"/>
        <v>0</v>
      </c>
      <c r="G110" s="15"/>
      <c r="H110" s="15"/>
      <c r="I110" s="15">
        <f t="shared" si="13"/>
        <v>0</v>
      </c>
    </row>
    <row r="111" spans="2:9" ht="12.75">
      <c r="B111" s="12" t="s">
        <v>38</v>
      </c>
      <c r="C111" s="10"/>
      <c r="D111" s="14"/>
      <c r="E111" s="15"/>
      <c r="F111" s="15">
        <f t="shared" si="15"/>
        <v>0</v>
      </c>
      <c r="G111" s="15"/>
      <c r="H111" s="15"/>
      <c r="I111" s="15">
        <f t="shared" si="13"/>
        <v>0</v>
      </c>
    </row>
    <row r="112" spans="2:9" ht="12.75">
      <c r="B112" s="12" t="s">
        <v>39</v>
      </c>
      <c r="C112" s="10"/>
      <c r="D112" s="14"/>
      <c r="E112" s="15"/>
      <c r="F112" s="15">
        <f t="shared" si="15"/>
        <v>0</v>
      </c>
      <c r="G112" s="15"/>
      <c r="H112" s="15"/>
      <c r="I112" s="15">
        <f t="shared" si="13"/>
        <v>0</v>
      </c>
    </row>
    <row r="113" spans="2:9" ht="25.5" customHeight="1">
      <c r="B113" s="35" t="s">
        <v>40</v>
      </c>
      <c r="C113" s="36"/>
      <c r="D113" s="14">
        <f>SUM(D114:D122)</f>
        <v>0</v>
      </c>
      <c r="E113" s="14">
        <f>SUM(E114:E122)</f>
        <v>0</v>
      </c>
      <c r="F113" s="14">
        <f>SUM(F114:F122)</f>
        <v>0</v>
      </c>
      <c r="G113" s="14">
        <f>SUM(G114:G122)</f>
        <v>0</v>
      </c>
      <c r="H113" s="14">
        <f>SUM(H114:H122)</f>
        <v>0</v>
      </c>
      <c r="I113" s="15">
        <f t="shared" si="13"/>
        <v>0</v>
      </c>
    </row>
    <row r="114" spans="2:9" ht="12.75">
      <c r="B114" s="12" t="s">
        <v>41</v>
      </c>
      <c r="C114" s="10"/>
      <c r="D114" s="14"/>
      <c r="E114" s="15"/>
      <c r="F114" s="15">
        <f>D114+E114</f>
        <v>0</v>
      </c>
      <c r="G114" s="15"/>
      <c r="H114" s="15"/>
      <c r="I114" s="15">
        <f t="shared" si="13"/>
        <v>0</v>
      </c>
    </row>
    <row r="115" spans="2:9" ht="12.75">
      <c r="B115" s="12" t="s">
        <v>42</v>
      </c>
      <c r="C115" s="10"/>
      <c r="D115" s="14"/>
      <c r="E115" s="15"/>
      <c r="F115" s="15">
        <f aca="true" t="shared" si="16" ref="F115:F122">D115+E115</f>
        <v>0</v>
      </c>
      <c r="G115" s="15"/>
      <c r="H115" s="15"/>
      <c r="I115" s="15">
        <f t="shared" si="13"/>
        <v>0</v>
      </c>
    </row>
    <row r="116" spans="2:9" ht="12.75">
      <c r="B116" s="12" t="s">
        <v>43</v>
      </c>
      <c r="C116" s="10"/>
      <c r="D116" s="14"/>
      <c r="E116" s="15"/>
      <c r="F116" s="15">
        <f t="shared" si="16"/>
        <v>0</v>
      </c>
      <c r="G116" s="15"/>
      <c r="H116" s="15"/>
      <c r="I116" s="15">
        <f t="shared" si="13"/>
        <v>0</v>
      </c>
    </row>
    <row r="117" spans="2:9" ht="12.75">
      <c r="B117" s="12" t="s">
        <v>44</v>
      </c>
      <c r="C117" s="10"/>
      <c r="D117" s="14"/>
      <c r="E117" s="15"/>
      <c r="F117" s="15">
        <f t="shared" si="16"/>
        <v>0</v>
      </c>
      <c r="G117" s="15"/>
      <c r="H117" s="15"/>
      <c r="I117" s="15">
        <f t="shared" si="13"/>
        <v>0</v>
      </c>
    </row>
    <row r="118" spans="2:9" ht="12.75">
      <c r="B118" s="12" t="s">
        <v>45</v>
      </c>
      <c r="C118" s="10"/>
      <c r="D118" s="14"/>
      <c r="E118" s="15"/>
      <c r="F118" s="15">
        <f t="shared" si="16"/>
        <v>0</v>
      </c>
      <c r="G118" s="15"/>
      <c r="H118" s="15"/>
      <c r="I118" s="15">
        <f t="shared" si="13"/>
        <v>0</v>
      </c>
    </row>
    <row r="119" spans="2:9" ht="12.75">
      <c r="B119" s="12" t="s">
        <v>46</v>
      </c>
      <c r="C119" s="10"/>
      <c r="D119" s="14"/>
      <c r="E119" s="15"/>
      <c r="F119" s="15">
        <f t="shared" si="16"/>
        <v>0</v>
      </c>
      <c r="G119" s="15"/>
      <c r="H119" s="15"/>
      <c r="I119" s="15">
        <f t="shared" si="13"/>
        <v>0</v>
      </c>
    </row>
    <row r="120" spans="2:9" ht="12.75">
      <c r="B120" s="12" t="s">
        <v>47</v>
      </c>
      <c r="C120" s="10"/>
      <c r="D120" s="14"/>
      <c r="E120" s="15"/>
      <c r="F120" s="15">
        <f t="shared" si="16"/>
        <v>0</v>
      </c>
      <c r="G120" s="15"/>
      <c r="H120" s="15"/>
      <c r="I120" s="15">
        <f t="shared" si="13"/>
        <v>0</v>
      </c>
    </row>
    <row r="121" spans="2:9" ht="12.75">
      <c r="B121" s="12" t="s">
        <v>48</v>
      </c>
      <c r="C121" s="10"/>
      <c r="D121" s="14"/>
      <c r="E121" s="15"/>
      <c r="F121" s="15">
        <f t="shared" si="16"/>
        <v>0</v>
      </c>
      <c r="G121" s="15"/>
      <c r="H121" s="15"/>
      <c r="I121" s="15">
        <f t="shared" si="13"/>
        <v>0</v>
      </c>
    </row>
    <row r="122" spans="2:9" ht="12.75">
      <c r="B122" s="12" t="s">
        <v>49</v>
      </c>
      <c r="C122" s="10"/>
      <c r="D122" s="14"/>
      <c r="E122" s="15"/>
      <c r="F122" s="15">
        <f t="shared" si="16"/>
        <v>0</v>
      </c>
      <c r="G122" s="15"/>
      <c r="H122" s="15"/>
      <c r="I122" s="15">
        <f t="shared" si="13"/>
        <v>0</v>
      </c>
    </row>
    <row r="123" spans="2:9" ht="12.75">
      <c r="B123" s="2" t="s">
        <v>50</v>
      </c>
      <c r="C123" s="8"/>
      <c r="D123" s="14">
        <f>SUM(D124:D132)</f>
        <v>0</v>
      </c>
      <c r="E123" s="14">
        <f>SUM(E124:E132)</f>
        <v>0</v>
      </c>
      <c r="F123" s="14">
        <f>SUM(F124:F132)</f>
        <v>0</v>
      </c>
      <c r="G123" s="14">
        <f>SUM(G124:G132)</f>
        <v>0</v>
      </c>
      <c r="H123" s="14">
        <f>SUM(H124:H132)</f>
        <v>0</v>
      </c>
      <c r="I123" s="15">
        <f t="shared" si="13"/>
        <v>0</v>
      </c>
    </row>
    <row r="124" spans="2:9" ht="12.75">
      <c r="B124" s="12" t="s">
        <v>51</v>
      </c>
      <c r="C124" s="10"/>
      <c r="D124" s="14"/>
      <c r="E124" s="15"/>
      <c r="F124" s="15">
        <f>D124+E124</f>
        <v>0</v>
      </c>
      <c r="G124" s="15"/>
      <c r="H124" s="15"/>
      <c r="I124" s="15">
        <f t="shared" si="13"/>
        <v>0</v>
      </c>
    </row>
    <row r="125" spans="2:9" ht="12.75">
      <c r="B125" s="12" t="s">
        <v>52</v>
      </c>
      <c r="C125" s="10"/>
      <c r="D125" s="14"/>
      <c r="E125" s="15"/>
      <c r="F125" s="15">
        <f aca="true" t="shared" si="17" ref="F125:F132">D125+E125</f>
        <v>0</v>
      </c>
      <c r="G125" s="15"/>
      <c r="H125" s="15"/>
      <c r="I125" s="15">
        <f t="shared" si="13"/>
        <v>0</v>
      </c>
    </row>
    <row r="126" spans="2:9" ht="12.75">
      <c r="B126" s="12" t="s">
        <v>53</v>
      </c>
      <c r="C126" s="10"/>
      <c r="D126" s="14"/>
      <c r="E126" s="15"/>
      <c r="F126" s="15">
        <f t="shared" si="17"/>
        <v>0</v>
      </c>
      <c r="G126" s="15"/>
      <c r="H126" s="15"/>
      <c r="I126" s="15">
        <f t="shared" si="13"/>
        <v>0</v>
      </c>
    </row>
    <row r="127" spans="2:9" ht="12.75">
      <c r="B127" s="12" t="s">
        <v>54</v>
      </c>
      <c r="C127" s="10"/>
      <c r="D127" s="14"/>
      <c r="E127" s="15"/>
      <c r="F127" s="15">
        <f t="shared" si="17"/>
        <v>0</v>
      </c>
      <c r="G127" s="15"/>
      <c r="H127" s="15"/>
      <c r="I127" s="15">
        <f t="shared" si="13"/>
        <v>0</v>
      </c>
    </row>
    <row r="128" spans="2:9" ht="12.75">
      <c r="B128" s="12" t="s">
        <v>55</v>
      </c>
      <c r="C128" s="10"/>
      <c r="D128" s="14"/>
      <c r="E128" s="15"/>
      <c r="F128" s="15">
        <f t="shared" si="17"/>
        <v>0</v>
      </c>
      <c r="G128" s="15"/>
      <c r="H128" s="15"/>
      <c r="I128" s="15">
        <f t="shared" si="13"/>
        <v>0</v>
      </c>
    </row>
    <row r="129" spans="2:9" ht="12.75">
      <c r="B129" s="12" t="s">
        <v>56</v>
      </c>
      <c r="C129" s="10"/>
      <c r="D129" s="14"/>
      <c r="E129" s="15"/>
      <c r="F129" s="15">
        <f t="shared" si="17"/>
        <v>0</v>
      </c>
      <c r="G129" s="15"/>
      <c r="H129" s="15"/>
      <c r="I129" s="15">
        <f t="shared" si="13"/>
        <v>0</v>
      </c>
    </row>
    <row r="130" spans="2:9" ht="12.75">
      <c r="B130" s="12" t="s">
        <v>57</v>
      </c>
      <c r="C130" s="10"/>
      <c r="D130" s="14"/>
      <c r="E130" s="15"/>
      <c r="F130" s="15">
        <f t="shared" si="17"/>
        <v>0</v>
      </c>
      <c r="G130" s="15"/>
      <c r="H130" s="15"/>
      <c r="I130" s="15">
        <f t="shared" si="13"/>
        <v>0</v>
      </c>
    </row>
    <row r="131" spans="2:9" ht="12.75">
      <c r="B131" s="12" t="s">
        <v>58</v>
      </c>
      <c r="C131" s="10"/>
      <c r="D131" s="14"/>
      <c r="E131" s="15"/>
      <c r="F131" s="15">
        <f t="shared" si="17"/>
        <v>0</v>
      </c>
      <c r="G131" s="15"/>
      <c r="H131" s="15"/>
      <c r="I131" s="15">
        <f t="shared" si="13"/>
        <v>0</v>
      </c>
    </row>
    <row r="132" spans="2:9" ht="12.75">
      <c r="B132" s="12" t="s">
        <v>59</v>
      </c>
      <c r="C132" s="10"/>
      <c r="D132" s="14"/>
      <c r="E132" s="15"/>
      <c r="F132" s="15">
        <f t="shared" si="17"/>
        <v>0</v>
      </c>
      <c r="G132" s="15"/>
      <c r="H132" s="15"/>
      <c r="I132" s="15">
        <f t="shared" si="13"/>
        <v>0</v>
      </c>
    </row>
    <row r="133" spans="2:9" ht="12.75">
      <c r="B133" s="2" t="s">
        <v>60</v>
      </c>
      <c r="C133" s="8"/>
      <c r="D133" s="14">
        <f>SUM(D134:D136)</f>
        <v>0</v>
      </c>
      <c r="E133" s="14">
        <f>SUM(E134:E136)</f>
        <v>0</v>
      </c>
      <c r="F133" s="14">
        <f>SUM(F134:F136)</f>
        <v>0</v>
      </c>
      <c r="G133" s="14">
        <f>SUM(G134:G136)</f>
        <v>0</v>
      </c>
      <c r="H133" s="14">
        <f>SUM(H134:H136)</f>
        <v>0</v>
      </c>
      <c r="I133" s="15">
        <f t="shared" si="13"/>
        <v>0</v>
      </c>
    </row>
    <row r="134" spans="2:9" ht="12.75">
      <c r="B134" s="12" t="s">
        <v>61</v>
      </c>
      <c r="C134" s="10"/>
      <c r="D134" s="14"/>
      <c r="E134" s="15"/>
      <c r="F134" s="15">
        <f>D134+E134</f>
        <v>0</v>
      </c>
      <c r="G134" s="15"/>
      <c r="H134" s="15"/>
      <c r="I134" s="15">
        <f t="shared" si="13"/>
        <v>0</v>
      </c>
    </row>
    <row r="135" spans="2:9" ht="12.75">
      <c r="B135" s="12" t="s">
        <v>62</v>
      </c>
      <c r="C135" s="10"/>
      <c r="D135" s="14"/>
      <c r="E135" s="15"/>
      <c r="F135" s="15">
        <f>D135+E135</f>
        <v>0</v>
      </c>
      <c r="G135" s="15"/>
      <c r="H135" s="15"/>
      <c r="I135" s="15">
        <f t="shared" si="13"/>
        <v>0</v>
      </c>
    </row>
    <row r="136" spans="2:9" ht="12.75">
      <c r="B136" s="12" t="s">
        <v>63</v>
      </c>
      <c r="C136" s="10"/>
      <c r="D136" s="14"/>
      <c r="E136" s="15"/>
      <c r="F136" s="15">
        <f>D136+E136</f>
        <v>0</v>
      </c>
      <c r="G136" s="15"/>
      <c r="H136" s="15"/>
      <c r="I136" s="15">
        <f t="shared" si="13"/>
        <v>0</v>
      </c>
    </row>
    <row r="137" spans="2:9" ht="12.75">
      <c r="B137" s="2" t="s">
        <v>64</v>
      </c>
      <c r="C137" s="8"/>
      <c r="D137" s="14">
        <f>SUM(D138:D145)</f>
        <v>0</v>
      </c>
      <c r="E137" s="14">
        <f>SUM(E138:E145)</f>
        <v>0</v>
      </c>
      <c r="F137" s="14">
        <f>F138+F139+F140+F141+F142+F144+F145</f>
        <v>0</v>
      </c>
      <c r="G137" s="14">
        <f>SUM(G138:G145)</f>
        <v>0</v>
      </c>
      <c r="H137" s="14">
        <f>SUM(H138:H145)</f>
        <v>0</v>
      </c>
      <c r="I137" s="15">
        <f t="shared" si="13"/>
        <v>0</v>
      </c>
    </row>
    <row r="138" spans="2:9" ht="12.75">
      <c r="B138" s="12" t="s">
        <v>65</v>
      </c>
      <c r="C138" s="10"/>
      <c r="D138" s="14"/>
      <c r="E138" s="15"/>
      <c r="F138" s="15">
        <f>D138+E138</f>
        <v>0</v>
      </c>
      <c r="G138" s="15"/>
      <c r="H138" s="15"/>
      <c r="I138" s="15">
        <f t="shared" si="13"/>
        <v>0</v>
      </c>
    </row>
    <row r="139" spans="2:9" ht="12.75">
      <c r="B139" s="12" t="s">
        <v>66</v>
      </c>
      <c r="C139" s="10"/>
      <c r="D139" s="14"/>
      <c r="E139" s="15"/>
      <c r="F139" s="15">
        <f aca="true" t="shared" si="18" ref="F139:F145">D139+E139</f>
        <v>0</v>
      </c>
      <c r="G139" s="15"/>
      <c r="H139" s="15"/>
      <c r="I139" s="15">
        <f t="shared" si="13"/>
        <v>0</v>
      </c>
    </row>
    <row r="140" spans="2:9" ht="12.75">
      <c r="B140" s="12" t="s">
        <v>67</v>
      </c>
      <c r="C140" s="10"/>
      <c r="D140" s="14"/>
      <c r="E140" s="15"/>
      <c r="F140" s="15">
        <f t="shared" si="18"/>
        <v>0</v>
      </c>
      <c r="G140" s="15"/>
      <c r="H140" s="15"/>
      <c r="I140" s="15">
        <f t="shared" si="13"/>
        <v>0</v>
      </c>
    </row>
    <row r="141" spans="2:9" ht="12.75">
      <c r="B141" s="12" t="s">
        <v>68</v>
      </c>
      <c r="C141" s="10"/>
      <c r="D141" s="14"/>
      <c r="E141" s="15"/>
      <c r="F141" s="15">
        <f t="shared" si="18"/>
        <v>0</v>
      </c>
      <c r="G141" s="15"/>
      <c r="H141" s="15"/>
      <c r="I141" s="15">
        <f t="shared" si="13"/>
        <v>0</v>
      </c>
    </row>
    <row r="142" spans="2:9" ht="12.75">
      <c r="B142" s="12" t="s">
        <v>69</v>
      </c>
      <c r="C142" s="10"/>
      <c r="D142" s="14"/>
      <c r="E142" s="15"/>
      <c r="F142" s="15">
        <f t="shared" si="18"/>
        <v>0</v>
      </c>
      <c r="G142" s="15"/>
      <c r="H142" s="15"/>
      <c r="I142" s="15">
        <f t="shared" si="13"/>
        <v>0</v>
      </c>
    </row>
    <row r="143" spans="2:9" ht="12.75">
      <c r="B143" s="12" t="s">
        <v>70</v>
      </c>
      <c r="C143" s="10"/>
      <c r="D143" s="14"/>
      <c r="E143" s="15"/>
      <c r="F143" s="15">
        <f t="shared" si="18"/>
        <v>0</v>
      </c>
      <c r="G143" s="15"/>
      <c r="H143" s="15"/>
      <c r="I143" s="15">
        <f t="shared" si="13"/>
        <v>0</v>
      </c>
    </row>
    <row r="144" spans="2:9" ht="12.75">
      <c r="B144" s="12" t="s">
        <v>71</v>
      </c>
      <c r="C144" s="10"/>
      <c r="D144" s="14"/>
      <c r="E144" s="15"/>
      <c r="F144" s="15">
        <f t="shared" si="18"/>
        <v>0</v>
      </c>
      <c r="G144" s="15"/>
      <c r="H144" s="15"/>
      <c r="I144" s="15">
        <f t="shared" si="13"/>
        <v>0</v>
      </c>
    </row>
    <row r="145" spans="2:9" ht="12.75">
      <c r="B145" s="12" t="s">
        <v>72</v>
      </c>
      <c r="C145" s="10"/>
      <c r="D145" s="14"/>
      <c r="E145" s="15"/>
      <c r="F145" s="15">
        <f t="shared" si="18"/>
        <v>0</v>
      </c>
      <c r="G145" s="15"/>
      <c r="H145" s="15"/>
      <c r="I145" s="15">
        <f t="shared" si="13"/>
        <v>0</v>
      </c>
    </row>
    <row r="146" spans="2:9" ht="12.75">
      <c r="B146" s="2" t="s">
        <v>73</v>
      </c>
      <c r="C146" s="8"/>
      <c r="D146" s="14">
        <f>SUM(D147:D149)</f>
        <v>0</v>
      </c>
      <c r="E146" s="14">
        <f>SUM(E147:E149)</f>
        <v>0</v>
      </c>
      <c r="F146" s="14">
        <f>SUM(F147:F149)</f>
        <v>0</v>
      </c>
      <c r="G146" s="14">
        <f>SUM(G147:G149)</f>
        <v>0</v>
      </c>
      <c r="H146" s="14">
        <f>SUM(H147:H149)</f>
        <v>0</v>
      </c>
      <c r="I146" s="15">
        <f t="shared" si="13"/>
        <v>0</v>
      </c>
    </row>
    <row r="147" spans="2:9" ht="12.75">
      <c r="B147" s="12" t="s">
        <v>74</v>
      </c>
      <c r="C147" s="10"/>
      <c r="D147" s="14"/>
      <c r="E147" s="15"/>
      <c r="F147" s="15">
        <f>D147+E147</f>
        <v>0</v>
      </c>
      <c r="G147" s="15"/>
      <c r="H147" s="15"/>
      <c r="I147" s="15">
        <f t="shared" si="13"/>
        <v>0</v>
      </c>
    </row>
    <row r="148" spans="2:9" ht="12.75">
      <c r="B148" s="12" t="s">
        <v>75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13"/>
        <v>0</v>
      </c>
    </row>
    <row r="149" spans="2:9" ht="12.75">
      <c r="B149" s="12" t="s">
        <v>76</v>
      </c>
      <c r="C149" s="10"/>
      <c r="D149" s="14"/>
      <c r="E149" s="15"/>
      <c r="F149" s="15">
        <f>D149+E149</f>
        <v>0</v>
      </c>
      <c r="G149" s="15"/>
      <c r="H149" s="15"/>
      <c r="I149" s="15">
        <f aca="true" t="shared" si="19" ref="I149:I157">F149-G149</f>
        <v>0</v>
      </c>
    </row>
    <row r="150" spans="2:9" ht="12.75">
      <c r="B150" s="2" t="s">
        <v>77</v>
      </c>
      <c r="C150" s="8"/>
      <c r="D150" s="14">
        <f>SUM(D151:D157)</f>
        <v>0</v>
      </c>
      <c r="E150" s="14">
        <f>SUM(E151:E157)</f>
        <v>0</v>
      </c>
      <c r="F150" s="14">
        <f>SUM(F151:F157)</f>
        <v>0</v>
      </c>
      <c r="G150" s="14">
        <f>SUM(G151:G157)</f>
        <v>0</v>
      </c>
      <c r="H150" s="14">
        <f>SUM(H151:H157)</f>
        <v>0</v>
      </c>
      <c r="I150" s="15">
        <f t="shared" si="19"/>
        <v>0</v>
      </c>
    </row>
    <row r="151" spans="2:9" ht="12.75">
      <c r="B151" s="12" t="s">
        <v>78</v>
      </c>
      <c r="C151" s="10"/>
      <c r="D151" s="14"/>
      <c r="E151" s="15"/>
      <c r="F151" s="15">
        <f>D151+E151</f>
        <v>0</v>
      </c>
      <c r="G151" s="15"/>
      <c r="H151" s="15"/>
      <c r="I151" s="15">
        <f t="shared" si="19"/>
        <v>0</v>
      </c>
    </row>
    <row r="152" spans="2:9" ht="12.75">
      <c r="B152" s="12" t="s">
        <v>79</v>
      </c>
      <c r="C152" s="10"/>
      <c r="D152" s="14"/>
      <c r="E152" s="15"/>
      <c r="F152" s="15">
        <f aca="true" t="shared" si="20" ref="F152:F157">D152+E152</f>
        <v>0</v>
      </c>
      <c r="G152" s="15"/>
      <c r="H152" s="15"/>
      <c r="I152" s="15">
        <f t="shared" si="19"/>
        <v>0</v>
      </c>
    </row>
    <row r="153" spans="2:9" ht="12.75">
      <c r="B153" s="12" t="s">
        <v>80</v>
      </c>
      <c r="C153" s="10"/>
      <c r="D153" s="14"/>
      <c r="E153" s="15"/>
      <c r="F153" s="15">
        <f t="shared" si="20"/>
        <v>0</v>
      </c>
      <c r="G153" s="15"/>
      <c r="H153" s="15"/>
      <c r="I153" s="15">
        <f t="shared" si="19"/>
        <v>0</v>
      </c>
    </row>
    <row r="154" spans="2:9" ht="12.75">
      <c r="B154" s="12" t="s">
        <v>81</v>
      </c>
      <c r="C154" s="10"/>
      <c r="D154" s="14"/>
      <c r="E154" s="15"/>
      <c r="F154" s="15">
        <f t="shared" si="20"/>
        <v>0</v>
      </c>
      <c r="G154" s="15"/>
      <c r="H154" s="15"/>
      <c r="I154" s="15">
        <f t="shared" si="19"/>
        <v>0</v>
      </c>
    </row>
    <row r="155" spans="2:9" ht="12.75">
      <c r="B155" s="12" t="s">
        <v>82</v>
      </c>
      <c r="C155" s="10"/>
      <c r="D155" s="14"/>
      <c r="E155" s="15"/>
      <c r="F155" s="15">
        <f t="shared" si="20"/>
        <v>0</v>
      </c>
      <c r="G155" s="15"/>
      <c r="H155" s="15"/>
      <c r="I155" s="15">
        <f t="shared" si="19"/>
        <v>0</v>
      </c>
    </row>
    <row r="156" spans="2:9" ht="12.75">
      <c r="B156" s="12" t="s">
        <v>83</v>
      </c>
      <c r="C156" s="10"/>
      <c r="D156" s="14"/>
      <c r="E156" s="15"/>
      <c r="F156" s="15">
        <f t="shared" si="20"/>
        <v>0</v>
      </c>
      <c r="G156" s="15"/>
      <c r="H156" s="15"/>
      <c r="I156" s="15">
        <f t="shared" si="19"/>
        <v>0</v>
      </c>
    </row>
    <row r="157" spans="2:9" ht="12.75">
      <c r="B157" s="12" t="s">
        <v>84</v>
      </c>
      <c r="C157" s="10"/>
      <c r="D157" s="14"/>
      <c r="E157" s="15"/>
      <c r="F157" s="15">
        <f t="shared" si="20"/>
        <v>0</v>
      </c>
      <c r="G157" s="15"/>
      <c r="H157" s="15"/>
      <c r="I157" s="15">
        <f t="shared" si="19"/>
        <v>0</v>
      </c>
    </row>
    <row r="158" spans="2:9" ht="12.75">
      <c r="B158" s="2"/>
      <c r="C158" s="8"/>
      <c r="D158" s="14"/>
      <c r="E158" s="15"/>
      <c r="F158" s="15"/>
      <c r="G158" s="15"/>
      <c r="H158" s="15"/>
      <c r="I158" s="15"/>
    </row>
    <row r="159" spans="2:9" ht="12.75">
      <c r="B159" s="3" t="s">
        <v>86</v>
      </c>
      <c r="C159" s="9"/>
      <c r="D159" s="13">
        <f aca="true" t="shared" si="21" ref="D159:I159">D9+D84</f>
        <v>18587233</v>
      </c>
      <c r="E159" s="13">
        <f t="shared" si="21"/>
        <v>984554.95</v>
      </c>
      <c r="F159" s="13">
        <f t="shared" si="21"/>
        <v>19571787.95</v>
      </c>
      <c r="G159" s="13">
        <f t="shared" si="21"/>
        <v>3660693.38</v>
      </c>
      <c r="H159" s="13">
        <f t="shared" si="21"/>
        <v>3660693.38</v>
      </c>
      <c r="I159" s="13">
        <f t="shared" si="21"/>
        <v>15911094.57</v>
      </c>
    </row>
    <row r="160" spans="2:9" ht="13.5" thickBot="1">
      <c r="B160" s="4"/>
      <c r="C160" s="11"/>
      <c r="D160" s="16"/>
      <c r="E160" s="17"/>
      <c r="F160" s="17"/>
      <c r="G160" s="17"/>
      <c r="H160" s="17"/>
      <c r="I160" s="17"/>
    </row>
    <row r="170" ht="12.75"/>
    <row r="171" ht="12.75"/>
    <row r="172" ht="12.75"/>
    <row r="173" ht="12.75"/>
    <row r="174" ht="12.75"/>
    <row r="175" ht="12.75"/>
    <row r="176" ht="12.75"/>
    <row r="177" ht="12.75"/>
  </sheetData>
  <sheetProtection/>
  <mergeCells count="12">
    <mergeCell ref="B38:C38"/>
    <mergeCell ref="B48:C48"/>
    <mergeCell ref="B62:C62"/>
    <mergeCell ref="B113:C113"/>
    <mergeCell ref="B6:C8"/>
    <mergeCell ref="I6:I8"/>
    <mergeCell ref="B1:I1"/>
    <mergeCell ref="B2:I2"/>
    <mergeCell ref="B3:I3"/>
    <mergeCell ref="B4:I4"/>
    <mergeCell ref="B5:I5"/>
    <mergeCell ref="D6:H7"/>
  </mergeCells>
  <printOptions horizontalCentered="1"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scale="59" r:id="rId2"/>
  <rowBreaks count="1" manualBreakCount="1">
    <brk id="83" max="255" man="1"/>
  </rowBreaks>
  <ignoredErrors>
    <ignoredError sqref="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2024-04-19T18:33:44Z</cp:lastPrinted>
  <dcterms:created xsi:type="dcterms:W3CDTF">2016-10-11T20:25:15Z</dcterms:created>
  <dcterms:modified xsi:type="dcterms:W3CDTF">2024-04-19T18:41:21Z</dcterms:modified>
  <cp:category/>
  <cp:version/>
  <cp:contentType/>
  <cp:contentStatus/>
</cp:coreProperties>
</file>